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Lepl\Desktop\레플 업무\행사\제5회 벤처창업아이템 경진대회\심사\예선심사\"/>
    </mc:Choice>
  </mc:AlternateContent>
  <xr:revisionPtr revIDLastSave="0" documentId="13_ncr:1_{E88D4A5C-A1F7-466F-BD66-2A04FB4F9E4E}" xr6:coauthVersionLast="47" xr6:coauthVersionMax="47" xr10:uidLastSave="{00000000-0000-0000-0000-000000000000}"/>
  <bookViews>
    <workbookView xWindow="6195" yWindow="0" windowWidth="15645" windowHeight="15195" firstSheet="1" activeTab="1" xr2:uid="{2154F03E-CE59-4B30-9723-6D27DA9D9EAC}"/>
  </bookViews>
  <sheets>
    <sheet name="하이스쿨 미제출자" sheetId="11" state="hidden" r:id="rId1"/>
    <sheet name="예선 발표 안내" sheetId="12" r:id="rId2"/>
    <sheet name="하이스쿨리그" sheetId="2" r:id="rId3"/>
    <sheet name="폴리텍 미제출자" sheetId="10" state="hidden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2" l="1"/>
  <c r="F6" i="2"/>
  <c r="G6" i="2"/>
  <c r="H6" i="2"/>
  <c r="D6" i="2"/>
  <c r="F7" i="11" l="1"/>
  <c r="F6" i="11"/>
  <c r="F19" i="11"/>
  <c r="F5" i="11"/>
  <c r="F3" i="11"/>
  <c r="F10" i="10"/>
  <c r="F9" i="10"/>
  <c r="F8" i="10"/>
  <c r="F7" i="10"/>
  <c r="F6" i="10"/>
  <c r="F5" i="10"/>
</calcChain>
</file>

<file path=xl/sharedStrings.xml><?xml version="1.0" encoding="utf-8"?>
<sst xmlns="http://schemas.openxmlformats.org/spreadsheetml/2006/main" count="611" uniqueCount="403">
  <si>
    <t>광주여자상업고등학교</t>
  </si>
  <si>
    <t>민아현</t>
  </si>
  <si>
    <t>전북기계공업고등학교</t>
  </si>
  <si>
    <t>로봇자동화</t>
  </si>
  <si>
    <t>천안여자상업고등학교</t>
  </si>
  <si>
    <t>충주상업고등학교</t>
  </si>
  <si>
    <t>미틴(美teen)</t>
  </si>
  <si>
    <t>발명</t>
  </si>
  <si>
    <t>구미전자공업고등학교</t>
  </si>
  <si>
    <t>it</t>
  </si>
  <si>
    <t>대전대신고등학교</t>
  </si>
  <si>
    <t>충북생명산업고등학교</t>
  </si>
  <si>
    <t>성남캠퍼스 위탁</t>
  </si>
  <si>
    <t>3현 스쿼드</t>
  </si>
  <si>
    <t>경북공업고등학교</t>
  </si>
  <si>
    <t>창업의 정석</t>
  </si>
  <si>
    <t>남대전고등학교</t>
  </si>
  <si>
    <t>CYL</t>
  </si>
  <si>
    <t>젤강해</t>
  </si>
  <si>
    <t>삼괴고등학교</t>
  </si>
  <si>
    <t>이노베이션</t>
  </si>
  <si>
    <t>박정현</t>
  </si>
  <si>
    <t>창원캠퍼스 위탁</t>
  </si>
  <si>
    <t>simple-up</t>
  </si>
  <si>
    <t>춘천한샘고등학교</t>
  </si>
  <si>
    <t>Verano</t>
  </si>
  <si>
    <t>경남로봇고등학교</t>
  </si>
  <si>
    <t>하루살이</t>
  </si>
  <si>
    <t>대구제일여자상업고등학교</t>
  </si>
  <si>
    <t>퍼스트</t>
  </si>
  <si>
    <t>한림디자인고등학교</t>
  </si>
  <si>
    <t>Next Level</t>
  </si>
  <si>
    <t>서울여자상업고등학교</t>
  </si>
  <si>
    <t>웰컴, 정보처리반!</t>
  </si>
  <si>
    <t>김화공업고등학교</t>
  </si>
  <si>
    <t>AI Brothers</t>
  </si>
  <si>
    <t>정하준</t>
  </si>
  <si>
    <t>JBOP</t>
  </si>
  <si>
    <t>경민비즈니스고등학교</t>
  </si>
  <si>
    <t>H.O.P.E</t>
  </si>
  <si>
    <t>샤오밍</t>
  </si>
  <si>
    <t>여주자영농업고등학교</t>
  </si>
  <si>
    <t>발효들</t>
  </si>
  <si>
    <t>권오성</t>
  </si>
  <si>
    <t>울산생활과학고등학교</t>
  </si>
  <si>
    <t>버스 자판기</t>
  </si>
  <si>
    <t>구전공 청년들</t>
  </si>
  <si>
    <t>플로리스트</t>
  </si>
  <si>
    <t>한국디지털미디어고등학교</t>
  </si>
  <si>
    <t>패스파인더</t>
  </si>
  <si>
    <t>큐빅</t>
  </si>
  <si>
    <t>적소성대</t>
  </si>
  <si>
    <t>서울용산국제학교</t>
  </si>
  <si>
    <t>X-sport</t>
  </si>
  <si>
    <t>이은재</t>
  </si>
  <si>
    <t>우승하겠조</t>
  </si>
  <si>
    <t>루미너스</t>
  </si>
  <si>
    <t>공업팀</t>
  </si>
  <si>
    <t>페인트</t>
  </si>
  <si>
    <t>포항제철공업고등학교</t>
  </si>
  <si>
    <t>EOB</t>
  </si>
  <si>
    <t>김동지</t>
  </si>
  <si>
    <t>대구과학고등학교</t>
  </si>
  <si>
    <t>창업궁리</t>
  </si>
  <si>
    <t>마감러</t>
  </si>
  <si>
    <t>신박하조</t>
  </si>
  <si>
    <t>이병서</t>
  </si>
  <si>
    <t>가방끄는사람</t>
  </si>
  <si>
    <t>맵시</t>
  </si>
  <si>
    <t>김민찬</t>
  </si>
  <si>
    <t>Good Will</t>
  </si>
  <si>
    <t>FINDER</t>
  </si>
  <si>
    <t>이상명</t>
  </si>
  <si>
    <t>Willgood</t>
  </si>
  <si>
    <t>CMB</t>
  </si>
  <si>
    <t>송유빈</t>
  </si>
  <si>
    <t>세그루패션디자인고등학교</t>
  </si>
  <si>
    <t>최고지유</t>
  </si>
  <si>
    <t>보스베이비</t>
  </si>
  <si>
    <t>김건우</t>
  </si>
  <si>
    <t>동아마이스터고등학교</t>
  </si>
  <si>
    <t>동아줄</t>
  </si>
  <si>
    <t>유성고등학교</t>
  </si>
  <si>
    <t>YERIS</t>
  </si>
  <si>
    <t>강수량</t>
  </si>
  <si>
    <t>팜밀리-Farmilly</t>
  </si>
  <si>
    <t>경민IT고등학교</t>
  </si>
  <si>
    <t>실버3</t>
  </si>
  <si>
    <t>stocking</t>
  </si>
  <si>
    <t>250km</t>
  </si>
  <si>
    <t>TREE</t>
  </si>
  <si>
    <t>김규상</t>
  </si>
  <si>
    <t>스타트반</t>
  </si>
  <si>
    <t>창원 창스전</t>
  </si>
  <si>
    <t>김금도</t>
  </si>
  <si>
    <t>안경쟁이</t>
  </si>
  <si>
    <t>신지윤</t>
  </si>
  <si>
    <t>세바기(세상을 바꾸는 기부)</t>
  </si>
  <si>
    <t>김강현</t>
  </si>
  <si>
    <t>딱대</t>
  </si>
  <si>
    <t>김진규</t>
  </si>
  <si>
    <t>메타버스</t>
  </si>
  <si>
    <t>서지현</t>
  </si>
  <si>
    <t>P.Zone</t>
  </si>
  <si>
    <t>이건희</t>
  </si>
  <si>
    <t>S.C.V(Safety Clean Vendor)</t>
  </si>
  <si>
    <t>손민수</t>
  </si>
  <si>
    <t>이쁜 우리 새끼</t>
  </si>
  <si>
    <t>엄태인</t>
  </si>
  <si>
    <t>Crop Fit</t>
  </si>
  <si>
    <t>홍석원</t>
  </si>
  <si>
    <t>김현승</t>
  </si>
  <si>
    <t>B20</t>
  </si>
  <si>
    <t>아이템명</t>
    <phoneticPr fontId="5" type="noConversion"/>
  </si>
  <si>
    <t>시작시간</t>
    <phoneticPr fontId="5" type="noConversion"/>
  </si>
  <si>
    <t>종료시간</t>
    <phoneticPr fontId="5" type="noConversion"/>
  </si>
  <si>
    <t>제품생산(제조)</t>
  </si>
  <si>
    <t>LF활용형</t>
  </si>
  <si>
    <t>융합형-분야/학과간융합</t>
  </si>
  <si>
    <t>융합형-인공지능융합AI+x</t>
  </si>
  <si>
    <t>융합형-6T기술융합</t>
  </si>
  <si>
    <t>카트용 파워업 키트</t>
    <phoneticPr fontId="1" type="noConversion"/>
  </si>
  <si>
    <t>박인수</t>
    <phoneticPr fontId="1" type="noConversion"/>
  </si>
  <si>
    <t>분야-기타(AI코딩)</t>
    <phoneticPr fontId="1" type="noConversion"/>
  </si>
  <si>
    <t>010-3787-8637</t>
  </si>
  <si>
    <t>kimnim4@gmail.com</t>
  </si>
  <si>
    <t>김영진</t>
    <phoneticPr fontId="1" type="noConversion"/>
  </si>
  <si>
    <t>센글라스</t>
    <phoneticPr fontId="1" type="noConversion"/>
  </si>
  <si>
    <r>
      <rPr>
        <sz val="10"/>
        <color theme="1"/>
        <rFont val="Wingdings"/>
        <family val="3"/>
        <charset val="2"/>
      </rPr>
      <t>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사회적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약자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존중</t>
    </r>
    <r>
      <rPr>
        <sz val="10"/>
        <color theme="1"/>
        <rFont val="Calibri"/>
        <family val="3"/>
      </rPr>
      <t xml:space="preserve">
 </t>
    </r>
    <r>
      <rPr>
        <sz val="10"/>
        <color theme="1"/>
        <rFont val="Wingdings"/>
        <family val="3"/>
        <charset val="2"/>
      </rPr>
      <t>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안보여도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안전하다</t>
    </r>
    <r>
      <rPr>
        <sz val="10"/>
        <color theme="1"/>
        <rFont val="Calibri"/>
        <family val="3"/>
      </rPr>
      <t>.</t>
    </r>
    <phoneticPr fontId="1" type="noConversion"/>
  </si>
  <si>
    <t>010-6612-6547</t>
  </si>
  <si>
    <t>salamma@naver.com</t>
    <phoneticPr fontId="1" type="noConversion"/>
  </si>
  <si>
    <t>IT관련 기술</t>
  </si>
  <si>
    <t>초음파를 이용한 안전모</t>
    <phoneticPr fontId="1" type="noConversion"/>
  </si>
  <si>
    <t>정한별</t>
    <phoneticPr fontId="1" type="noConversion"/>
  </si>
  <si>
    <t>융합형</t>
    <phoneticPr fontId="1" type="noConversion"/>
  </si>
  <si>
    <r>
      <rPr>
        <sz val="10"/>
        <color theme="1"/>
        <rFont val="Wingdings"/>
        <family val="3"/>
        <charset val="2"/>
      </rPr>
      <t>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초음파센서</t>
    </r>
    <r>
      <rPr>
        <sz val="10"/>
        <color theme="1"/>
        <rFont val="Calibri"/>
        <family val="3"/>
      </rPr>
      <t xml:space="preserve">
 </t>
    </r>
    <r>
      <rPr>
        <sz val="10"/>
        <color theme="1"/>
        <rFont val="Wingdings"/>
        <family val="3"/>
        <charset val="2"/>
      </rPr>
      <t>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부저센서</t>
    </r>
    <phoneticPr fontId="1" type="noConversion"/>
  </si>
  <si>
    <t>010-5915-8238</t>
  </si>
  <si>
    <t>rormaeh@naver.com</t>
  </si>
  <si>
    <t>제품생산(제조)
IT관련기술</t>
    <phoneticPr fontId="5" type="noConversion"/>
  </si>
  <si>
    <t>융합형-인공지능융합AI+x
융합형-분야/학과간융합</t>
    <phoneticPr fontId="5" type="noConversion"/>
  </si>
  <si>
    <t>① 카트
② 파워업 키트</t>
    <phoneticPr fontId="1" type="noConversion"/>
  </si>
  <si>
    <t>기타</t>
  </si>
  <si>
    <t>정영호</t>
    <phoneticPr fontId="1" type="noConversion"/>
  </si>
  <si>
    <t>분야-제조</t>
    <phoneticPr fontId="1" type="noConversion"/>
  </si>
  <si>
    <t>기업연계형</t>
  </si>
  <si>
    <t>안광민</t>
    <phoneticPr fontId="1" type="noConversion"/>
  </si>
  <si>
    <t>기부왕</t>
    <phoneticPr fontId="1" type="noConversion"/>
  </si>
  <si>
    <r>
      <rPr>
        <sz val="10"/>
        <color theme="1"/>
        <rFont val="Wingdings"/>
        <family val="3"/>
        <charset val="2"/>
      </rPr>
      <t>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기부</t>
    </r>
    <r>
      <rPr>
        <sz val="10"/>
        <color theme="1"/>
        <rFont val="Calibri"/>
        <family val="3"/>
      </rPr>
      <t xml:space="preserve">
 </t>
    </r>
    <r>
      <rPr>
        <sz val="10"/>
        <color theme="1"/>
        <rFont val="Wingdings"/>
        <family val="3"/>
        <charset val="2"/>
      </rPr>
      <t>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어플리케이션</t>
    </r>
    <phoneticPr fontId="1" type="noConversion"/>
  </si>
  <si>
    <t>010-2668-4618</t>
  </si>
  <si>
    <t>chic0813@naver.com</t>
  </si>
  <si>
    <t>전동킥보드를 제어하는 안전모</t>
    <phoneticPr fontId="1" type="noConversion"/>
  </si>
  <si>
    <t>지언호</t>
    <phoneticPr fontId="1" type="noConversion"/>
  </si>
  <si>
    <r>
      <rPr>
        <sz val="10"/>
        <color theme="1"/>
        <rFont val="Wingdings"/>
        <family val="3"/>
        <charset val="2"/>
      </rPr>
      <t>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전동킥보드</t>
    </r>
    <r>
      <rPr>
        <sz val="10"/>
        <color theme="1"/>
        <rFont val="Calibri"/>
        <family val="3"/>
      </rPr>
      <t xml:space="preserve">
 </t>
    </r>
    <r>
      <rPr>
        <sz val="10"/>
        <color theme="1"/>
        <rFont val="Wingdings"/>
        <family val="3"/>
        <charset val="2"/>
      </rPr>
      <t>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안전</t>
    </r>
    <phoneticPr fontId="1" type="noConversion"/>
  </si>
  <si>
    <t>010-3266-7848</t>
  </si>
  <si>
    <t>qordid12@naver.com</t>
  </si>
  <si>
    <t>W.C (Window Cleaner)</t>
    <phoneticPr fontId="1" type="noConversion"/>
  </si>
  <si>
    <r>
      <rPr>
        <sz val="10"/>
        <color theme="1"/>
        <rFont val="Wingdings"/>
        <family val="3"/>
        <charset val="2"/>
      </rPr>
      <t>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창문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청소</t>
    </r>
    <r>
      <rPr>
        <sz val="10"/>
        <color theme="1"/>
        <rFont val="Calibri"/>
        <family val="3"/>
      </rPr>
      <t xml:space="preserve">
 </t>
    </r>
    <r>
      <rPr>
        <sz val="10"/>
        <color theme="1"/>
        <rFont val="Wingdings"/>
        <family val="3"/>
        <charset val="2"/>
      </rPr>
      <t>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안전</t>
    </r>
    <r>
      <rPr>
        <sz val="10"/>
        <color theme="1"/>
        <rFont val="Calibri"/>
        <family val="3"/>
      </rPr>
      <t>,</t>
    </r>
    <r>
      <rPr>
        <sz val="10"/>
        <color theme="1"/>
        <rFont val="맑은 고딕"/>
        <family val="3"/>
        <charset val="129"/>
        <scheme val="minor"/>
      </rPr>
      <t>편리</t>
    </r>
    <phoneticPr fontId="1" type="noConversion"/>
  </si>
  <si>
    <t>010-5024-1572</t>
  </si>
  <si>
    <t>def1572@gmail.com</t>
  </si>
  <si>
    <t>입주민 주차 차량 관리 서비스</t>
    <phoneticPr fontId="1" type="noConversion"/>
  </si>
  <si>
    <r>
      <rPr>
        <sz val="10"/>
        <color theme="1"/>
        <rFont val="Wingdings"/>
        <family val="3"/>
        <charset val="2"/>
      </rPr>
      <t>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입주민</t>
    </r>
    <r>
      <rPr>
        <sz val="10"/>
        <color theme="1"/>
        <rFont val="Calibri"/>
        <family val="3"/>
      </rPr>
      <t xml:space="preserve">
 </t>
    </r>
    <r>
      <rPr>
        <sz val="10"/>
        <color theme="1"/>
        <rFont val="Wingdings"/>
        <family val="3"/>
        <charset val="2"/>
      </rPr>
      <t>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차량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번호</t>
    </r>
    <phoneticPr fontId="1" type="noConversion"/>
  </si>
  <si>
    <t>010-3294-2652</t>
  </si>
  <si>
    <t>tjwlgus2652@naver.com</t>
  </si>
  <si>
    <t>소비자를 위한 이동형 바리스타 협동로봇 contento</t>
    <phoneticPr fontId="1" type="noConversion"/>
  </si>
  <si>
    <t>박주열</t>
    <phoneticPr fontId="1" type="noConversion"/>
  </si>
  <si>
    <r>
      <rPr>
        <sz val="10"/>
        <color theme="1"/>
        <rFont val="Wingdings"/>
        <family val="3"/>
        <charset val="2"/>
      </rPr>
      <t>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이동형협동로봇</t>
    </r>
    <r>
      <rPr>
        <sz val="10"/>
        <color theme="1"/>
        <rFont val="Calibri"/>
        <family val="3"/>
      </rPr>
      <t xml:space="preserve">
 </t>
    </r>
    <r>
      <rPr>
        <sz val="10"/>
        <color theme="1"/>
        <rFont val="Wingdings"/>
        <family val="3"/>
        <charset val="2"/>
      </rPr>
      <t></t>
    </r>
    <r>
      <rPr>
        <sz val="10"/>
        <color theme="1"/>
        <rFont val="Calibri"/>
        <family val="3"/>
      </rPr>
      <t xml:space="preserve"> AI</t>
    </r>
    <phoneticPr fontId="1" type="noConversion"/>
  </si>
  <si>
    <t>010-7712-0094</t>
    <phoneticPr fontId="1" type="noConversion"/>
  </si>
  <si>
    <t>khkim1207@naver.com</t>
  </si>
  <si>
    <t>VR을 이용한 자동차 AI 시뮬레이터</t>
  </si>
  <si>
    <t>이효재</t>
    <phoneticPr fontId="1" type="noConversion"/>
  </si>
  <si>
    <r>
      <rPr>
        <sz val="10"/>
        <color theme="1"/>
        <rFont val="Wingdings"/>
        <family val="3"/>
        <charset val="2"/>
      </rPr>
      <t>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자동차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시뮬레이션</t>
    </r>
    <r>
      <rPr>
        <sz val="10"/>
        <color theme="1"/>
        <rFont val="Calibri"/>
        <family val="3"/>
      </rPr>
      <t xml:space="preserve">
 </t>
    </r>
    <r>
      <rPr>
        <sz val="10"/>
        <color theme="1"/>
        <rFont val="Wingdings"/>
        <family val="3"/>
        <charset val="2"/>
      </rPr>
      <t>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인공지능</t>
    </r>
    <r>
      <rPr>
        <sz val="10"/>
        <color theme="1"/>
        <rFont val="Calibri"/>
        <family val="3"/>
      </rPr>
      <t xml:space="preserve">, </t>
    </r>
    <r>
      <rPr>
        <sz val="10"/>
        <color theme="1"/>
        <rFont val="맑은 고딕"/>
        <family val="3"/>
        <charset val="129"/>
        <scheme val="minor"/>
      </rPr>
      <t>머신러닝</t>
    </r>
    <phoneticPr fontId="1" type="noConversion"/>
  </si>
  <si>
    <t>010-6337-7374</t>
  </si>
  <si>
    <t>gustmd7374@naver.com</t>
  </si>
  <si>
    <t>자율주행 DIY카</t>
    <phoneticPr fontId="1" type="noConversion"/>
  </si>
  <si>
    <t>박영희</t>
    <phoneticPr fontId="1" type="noConversion"/>
  </si>
  <si>
    <r>
      <rPr>
        <sz val="10"/>
        <color theme="1"/>
        <rFont val="Wingdings"/>
        <family val="3"/>
        <charset val="2"/>
      </rPr>
      <t>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</rPr>
      <t>자율주행</t>
    </r>
    <r>
      <rPr>
        <sz val="10"/>
        <color theme="1"/>
        <rFont val="Calibri"/>
        <family val="3"/>
      </rPr>
      <t xml:space="preserve">
 </t>
    </r>
    <r>
      <rPr>
        <sz val="10"/>
        <color theme="1"/>
        <rFont val="Wingdings"/>
        <family val="3"/>
        <charset val="2"/>
      </rPr>
      <t></t>
    </r>
    <r>
      <rPr>
        <sz val="10"/>
        <color theme="1"/>
        <rFont val="Calibri"/>
        <family val="3"/>
      </rPr>
      <t xml:space="preserve"> 3D</t>
    </r>
    <r>
      <rPr>
        <sz val="10"/>
        <color theme="1"/>
        <rFont val="맑은 고딕"/>
        <family val="3"/>
        <charset val="129"/>
      </rPr>
      <t>프린팅</t>
    </r>
    <phoneticPr fontId="1" type="noConversion"/>
  </si>
  <si>
    <t>010-5410-4446</t>
  </si>
  <si>
    <t>sukyungorabi@naver.com</t>
  </si>
  <si>
    <t>농산물 중개·전자계약 플랫폼</t>
    <phoneticPr fontId="1" type="noConversion"/>
  </si>
  <si>
    <r>
      <rPr>
        <sz val="10"/>
        <color theme="1"/>
        <rFont val="Wingdings"/>
        <family val="3"/>
        <charset val="2"/>
      </rPr>
      <t>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농산물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직거래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플랫폼</t>
    </r>
    <r>
      <rPr>
        <sz val="10"/>
        <color theme="1"/>
        <rFont val="Calibri"/>
        <family val="3"/>
      </rPr>
      <t xml:space="preserve">
 </t>
    </r>
    <r>
      <rPr>
        <sz val="10"/>
        <color theme="1"/>
        <rFont val="Wingdings"/>
        <family val="3"/>
        <charset val="2"/>
      </rPr>
      <t>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전자계약</t>
    </r>
    <phoneticPr fontId="1" type="noConversion"/>
  </si>
  <si>
    <t>010-4782-0172</t>
  </si>
  <si>
    <t>skslspah@gmail.com</t>
    <phoneticPr fontId="1" type="noConversion"/>
  </si>
  <si>
    <t>F-DAY</t>
    <phoneticPr fontId="1" type="noConversion"/>
  </si>
  <si>
    <t>WI-FI통신을 기반으로 한 실시간 EOCR모니터링 APP</t>
    <phoneticPr fontId="1" type="noConversion"/>
  </si>
  <si>
    <t>황정호</t>
    <phoneticPr fontId="1" type="noConversion"/>
  </si>
  <si>
    <r>
      <rPr>
        <sz val="10"/>
        <color theme="1"/>
        <rFont val="Wingdings"/>
        <family val="3"/>
        <charset val="2"/>
      </rPr>
      <t></t>
    </r>
    <r>
      <rPr>
        <sz val="10"/>
        <color theme="1"/>
        <rFont val="Calibri"/>
        <family val="3"/>
      </rPr>
      <t xml:space="preserve"> EOCR (</t>
    </r>
    <r>
      <rPr>
        <sz val="10"/>
        <color theme="1"/>
        <rFont val="맑은 고딕"/>
        <family val="3"/>
        <charset val="129"/>
        <scheme val="minor"/>
      </rPr>
      <t>계전기</t>
    </r>
    <r>
      <rPr>
        <sz val="10"/>
        <color theme="1"/>
        <rFont val="Calibri"/>
        <family val="3"/>
      </rPr>
      <t xml:space="preserve">)
 </t>
    </r>
    <r>
      <rPr>
        <sz val="10"/>
        <color theme="1"/>
        <rFont val="Wingdings"/>
        <family val="3"/>
        <charset val="2"/>
      </rPr>
      <t>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와이파이모듈</t>
    </r>
    <r>
      <rPr>
        <sz val="10"/>
        <color theme="1"/>
        <rFont val="Calibri"/>
        <family val="3"/>
      </rPr>
      <t xml:space="preserve">(TICC3200) 
    &lt;-&gt; </t>
    </r>
    <r>
      <rPr>
        <sz val="10"/>
        <color theme="1"/>
        <rFont val="맑은 고딕"/>
        <family val="3"/>
        <charset val="129"/>
        <scheme val="minor"/>
      </rPr>
      <t>모바일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통신</t>
    </r>
    <phoneticPr fontId="1" type="noConversion"/>
  </si>
  <si>
    <t>010-2713-4526</t>
  </si>
  <si>
    <t>hstoneone@naver.com</t>
  </si>
  <si>
    <t>전남보건고등학교</t>
    <phoneticPr fontId="1" type="noConversion"/>
  </si>
  <si>
    <t>강김2노</t>
    <phoneticPr fontId="1" type="noConversion"/>
  </si>
  <si>
    <t>발열냄비</t>
    <phoneticPr fontId="1" type="noConversion"/>
  </si>
  <si>
    <t>이승현</t>
    <phoneticPr fontId="1" type="noConversion"/>
  </si>
  <si>
    <t>대건고등학교</t>
    <phoneticPr fontId="1" type="noConversion"/>
  </si>
  <si>
    <t>마리캔(마이 리틀 캔버스)</t>
  </si>
  <si>
    <t>이진회</t>
    <phoneticPr fontId="1" type="noConversion"/>
  </si>
  <si>
    <t>1.디자인 2.개인화</t>
  </si>
  <si>
    <t xml:space="preserve"> 010-5840-9713</t>
  </si>
  <si>
    <t>leesangmyeong@naver.com</t>
  </si>
  <si>
    <t>경북, 대구남산, 경일고등학교</t>
    <phoneticPr fontId="1" type="noConversion"/>
  </si>
  <si>
    <t>의상모델 사진을 이용한 딥러닝 가상착장 모듈</t>
  </si>
  <si>
    <t>폐플라스틱으로 만든 코로나 19 방호복</t>
  </si>
  <si>
    <t>스마트 탈부착 스탠드 책상</t>
  </si>
  <si>
    <t>개인 맞춤형으로 매주 배달가는 이달의 우유</t>
  </si>
  <si>
    <t>플마(식물 마스터)</t>
    <phoneticPr fontId="1" type="noConversion"/>
  </si>
  <si>
    <t>스마트폰과 앱을 통해 관리하는 화분재배기</t>
    <phoneticPr fontId="1" type="noConversion"/>
  </si>
  <si>
    <t>버스 차판기</t>
  </si>
  <si>
    <t>대구과학고등학교</t>
    <phoneticPr fontId="1" type="noConversion"/>
  </si>
  <si>
    <t>ElON MASK</t>
    <phoneticPr fontId="1" type="noConversion"/>
  </si>
  <si>
    <t>사용자 맞춤형 일회용 마스크</t>
  </si>
  <si>
    <t>ELLITO</t>
  </si>
  <si>
    <t>HD.I</t>
    <phoneticPr fontId="1" type="noConversion"/>
  </si>
  <si>
    <t>응꼬잡이</t>
  </si>
  <si>
    <t>웜립톡(Warm Hand Warmer Griptok)</t>
  </si>
  <si>
    <t>염준선</t>
    <phoneticPr fontId="1" type="noConversion"/>
  </si>
  <si>
    <t>박세민</t>
    <phoneticPr fontId="1" type="noConversion"/>
  </si>
  <si>
    <t>성보경영고등학교</t>
    <phoneticPr fontId="1" type="noConversion"/>
  </si>
  <si>
    <t>서울아이티, 경기기계공업고등학교</t>
    <phoneticPr fontId="1" type="noConversion"/>
  </si>
  <si>
    <t>대구제일여자상업고등학교</t>
    <phoneticPr fontId="1" type="noConversion"/>
  </si>
  <si>
    <t>청주캠퍼스 위탁</t>
    <phoneticPr fontId="1" type="noConversion"/>
  </si>
  <si>
    <t>충북에너지고등학교</t>
    <phoneticPr fontId="1" type="noConversion"/>
  </si>
  <si>
    <t>광주여자상업고등학교</t>
    <phoneticPr fontId="1" type="noConversion"/>
  </si>
  <si>
    <t>SB-nomics</t>
    <phoneticPr fontId="1" type="noConversion"/>
  </si>
  <si>
    <t>하이백(hybrid+bag)</t>
    <phoneticPr fontId="1" type="noConversion"/>
  </si>
  <si>
    <t>S.G Farm</t>
  </si>
  <si>
    <t>One Clean (손소독기능+교통카드 단말기)</t>
  </si>
  <si>
    <t>퀵오스크</t>
  </si>
  <si>
    <t>김지예</t>
  </si>
  <si>
    <t>1.키오스크 2.앱</t>
  </si>
  <si>
    <t>010-9388-9672</t>
  </si>
  <si>
    <t>kiho3225@naver.com</t>
  </si>
  <si>
    <t>자동 물 뿌리개</t>
  </si>
  <si>
    <t>risk scan</t>
  </si>
  <si>
    <t>도그에랑(D&amp;S)</t>
    <phoneticPr fontId="1" type="noConversion"/>
  </si>
  <si>
    <t>누에를 이용한 반려견 간식</t>
    <phoneticPr fontId="1" type="noConversion"/>
  </si>
  <si>
    <t>위캔 두 잇</t>
    <phoneticPr fontId="1" type="noConversion"/>
  </si>
  <si>
    <t>캔 점자</t>
    <phoneticPr fontId="1" type="noConversion"/>
  </si>
  <si>
    <t>BBT</t>
    <phoneticPr fontId="1" type="noConversion"/>
  </si>
  <si>
    <t>거북목 해결사</t>
    <phoneticPr fontId="1" type="noConversion"/>
  </si>
  <si>
    <t>안다예</t>
    <phoneticPr fontId="1" type="noConversion"/>
  </si>
  <si>
    <t>1.사용자들의 습관고치기 2.반복하여 보여주어 인지하게함</t>
  </si>
  <si>
    <t>010-8424-8775</t>
    <phoneticPr fontId="1" type="noConversion"/>
  </si>
  <si>
    <t>sa1ssd@naver.com</t>
    <phoneticPr fontId="1" type="noConversion"/>
  </si>
  <si>
    <t>온通TA(온통타):온라인으로 通하는 Transportation App</t>
  </si>
  <si>
    <t>참신하조</t>
    <phoneticPr fontId="1" type="noConversion"/>
  </si>
  <si>
    <t>The Fresh Booth</t>
    <phoneticPr fontId="1" type="noConversion"/>
  </si>
  <si>
    <t>이종남</t>
    <phoneticPr fontId="1" type="noConversion"/>
  </si>
  <si>
    <t>1.분리수거 공간 2.음식물쓰레기 분쇄 및 건조</t>
  </si>
  <si>
    <t>010-3043-3435</t>
  </si>
  <si>
    <t>kevin3442@naver.com</t>
  </si>
  <si>
    <t>카르페디엠</t>
    <phoneticPr fontId="1" type="noConversion"/>
  </si>
  <si>
    <t>Elderly Care를 위한 AI 기반 스마트 전동 Wheel Chair</t>
  </si>
  <si>
    <t>SSI</t>
  </si>
  <si>
    <t>Maiking it Let</t>
    <phoneticPr fontId="1" type="noConversion"/>
  </si>
  <si>
    <t>어디서든 우산 탈수기</t>
    <phoneticPr fontId="1" type="noConversion"/>
  </si>
  <si>
    <t>버스 승차 도우미 서비스</t>
  </si>
  <si>
    <t>TO정</t>
    <phoneticPr fontId="1" type="noConversion"/>
  </si>
  <si>
    <t>초음파 해충 퇴치 방충망</t>
    <phoneticPr fontId="1" type="noConversion"/>
  </si>
  <si>
    <t>비건을 위한 소통 어플리케이션, SFV</t>
  </si>
  <si>
    <t>경북공업고등학교, 광명학교</t>
    <phoneticPr fontId="1" type="noConversion"/>
  </si>
  <si>
    <t>제천산업고등학교</t>
    <phoneticPr fontId="1" type="noConversion"/>
  </si>
  <si>
    <t>X-Sport</t>
  </si>
  <si>
    <t>useful 마스크</t>
  </si>
  <si>
    <t>KOD(코드)</t>
  </si>
  <si>
    <t>이진희</t>
  </si>
  <si>
    <t>1.의료서비스 2.금융서비스</t>
  </si>
  <si>
    <t>010-2415-4023</t>
  </si>
  <si>
    <t>4023mark@gmail.com</t>
  </si>
  <si>
    <t>Conrrenct</t>
  </si>
  <si>
    <t>이지공</t>
  </si>
  <si>
    <t>1.사고방지 2.편의성</t>
  </si>
  <si>
    <t>010-5056-3752</t>
  </si>
  <si>
    <t>teamsimpleup82@gmail.com</t>
  </si>
  <si>
    <t>마우나케아</t>
    <phoneticPr fontId="1" type="noConversion"/>
  </si>
  <si>
    <t>실 테이프</t>
    <phoneticPr fontId="1" type="noConversion"/>
  </si>
  <si>
    <t>바나나 투어</t>
  </si>
  <si>
    <t>김진구</t>
  </si>
  <si>
    <t>1.멸종위기종에관심 2.증강현실</t>
  </si>
  <si>
    <t>010-4399-5582</t>
  </si>
  <si>
    <t>spamtv@naver.com</t>
  </si>
  <si>
    <t>니모를 찾아서</t>
    <phoneticPr fontId="1" type="noConversion"/>
  </si>
  <si>
    <t>온리원(Only One)</t>
    <phoneticPr fontId="1" type="noConversion"/>
  </si>
  <si>
    <t>자동 뒤집개</t>
  </si>
  <si>
    <t>Brother Speaker</t>
  </si>
  <si>
    <t>바른 분리수거 습관을 길러주는 루틴</t>
  </si>
  <si>
    <t>수정볼펜</t>
  </si>
  <si>
    <t>플랜지 (PLANT G)</t>
  </si>
  <si>
    <t>신도엽</t>
    <phoneticPr fontId="1" type="noConversion"/>
  </si>
  <si>
    <t>경남로봇고등학교</t>
    <phoneticPr fontId="1" type="noConversion"/>
  </si>
  <si>
    <t>울산생활과학고등학교</t>
    <phoneticPr fontId="1" type="noConversion"/>
  </si>
  <si>
    <t>광주캠퍼스 위탁</t>
    <phoneticPr fontId="1" type="noConversion"/>
  </si>
  <si>
    <t>천안상업고등학교</t>
    <phoneticPr fontId="1" type="noConversion"/>
  </si>
  <si>
    <t>SYC(show your clothes)</t>
    <phoneticPr fontId="1" type="noConversion"/>
  </si>
  <si>
    <t>재봉(再縫)틀</t>
  </si>
  <si>
    <t>용남쌤의 벤츠</t>
    <phoneticPr fontId="1" type="noConversion"/>
  </si>
  <si>
    <t>MN냉장고</t>
    <phoneticPr fontId="1" type="noConversion"/>
  </si>
  <si>
    <t>넥워머 탈부착 마스크</t>
  </si>
  <si>
    <t>2 in 1 충전기</t>
  </si>
  <si>
    <t>1.동시충전 2.반영구사용</t>
  </si>
  <si>
    <t>010-3448-6580</t>
  </si>
  <si>
    <t>dldmswo335@naver.com</t>
  </si>
  <si>
    <t>캐스트팀</t>
    <phoneticPr fontId="1" type="noConversion"/>
  </si>
  <si>
    <t>메쉬 캐스트 깁스</t>
    <phoneticPr fontId="1" type="noConversion"/>
  </si>
  <si>
    <t>City Boy</t>
    <phoneticPr fontId="1" type="noConversion"/>
  </si>
  <si>
    <t>스마트 안전 밴드 (S.S.B)</t>
    <phoneticPr fontId="1" type="noConversion"/>
  </si>
  <si>
    <t>제습</t>
    <phoneticPr fontId="1" type="noConversion"/>
  </si>
  <si>
    <t>S-MART(스-마트)</t>
    <phoneticPr fontId="1" type="noConversion"/>
  </si>
  <si>
    <t>Project Argos(시각장애인, 사물 인식 인공지능)</t>
    <phoneticPr fontId="1" type="noConversion"/>
  </si>
  <si>
    <t>부요부요 베베</t>
    <phoneticPr fontId="1" type="noConversion"/>
  </si>
  <si>
    <t>음성 공갈 젖꼭지</t>
    <phoneticPr fontId="1" type="noConversion"/>
  </si>
  <si>
    <t>보보(步報)</t>
    <phoneticPr fontId="1" type="noConversion"/>
  </si>
  <si>
    <t>걸음걸이를 통한 노인 건강상태 체크</t>
    <phoneticPr fontId="1" type="noConversion"/>
  </si>
  <si>
    <t>권순찬</t>
    <phoneticPr fontId="1" type="noConversion"/>
  </si>
  <si>
    <t>1.걸음걸이 패턴을 통한 건강상태 체크</t>
  </si>
  <si>
    <t>010-3576-8929</t>
  </si>
  <si>
    <t>barbariankingnick@gmail.com</t>
  </si>
  <si>
    <t>유블린</t>
    <phoneticPr fontId="1" type="noConversion"/>
  </si>
  <si>
    <t>클리닝슈즈 (UV 클리닝)</t>
    <phoneticPr fontId="1" type="noConversion"/>
  </si>
  <si>
    <t>서랍형 캐리어</t>
  </si>
  <si>
    <t>문용대</t>
  </si>
  <si>
    <t>1.서랍형 캐리어</t>
  </si>
  <si>
    <t>010-9542-1501</t>
  </si>
  <si>
    <t>tnsk113@gmail.com</t>
  </si>
  <si>
    <t>온여름달</t>
  </si>
  <si>
    <t>DIY 리필 우산</t>
  </si>
  <si>
    <t>아침을 부탁해</t>
  </si>
  <si>
    <t>센서(sensor)</t>
    <phoneticPr fontId="1" type="noConversion"/>
  </si>
  <si>
    <t>교통카드 Auto 스캐너</t>
    <phoneticPr fontId="1" type="noConversion"/>
  </si>
  <si>
    <t>솝레시피(soap receipt)</t>
  </si>
  <si>
    <t>살려줘 드론 SOS</t>
    <phoneticPr fontId="1" type="noConversion"/>
  </si>
  <si>
    <t>안경, 세상을 바꾸다</t>
    <phoneticPr fontId="1" type="noConversion"/>
  </si>
  <si>
    <t>YENI</t>
    <phoneticPr fontId="1" type="noConversion"/>
  </si>
  <si>
    <t>브레인-F4</t>
    <phoneticPr fontId="1" type="noConversion"/>
  </si>
  <si>
    <t>성남캠퍼스 위탁</t>
    <phoneticPr fontId="1" type="noConversion"/>
  </si>
  <si>
    <t>충주캠퍼스 위탁</t>
    <phoneticPr fontId="1" type="noConversion"/>
  </si>
  <si>
    <t>ERASER PEN</t>
  </si>
  <si>
    <t>소방 열 탐지 드론</t>
    <phoneticPr fontId="1" type="noConversion"/>
  </si>
  <si>
    <t>TVOP(true viewer's open program)</t>
  </si>
  <si>
    <t>1.가짜뉴스 2.딥러닝</t>
  </si>
  <si>
    <t>010-3488-7916</t>
  </si>
  <si>
    <t>gkwns0311@naver.com</t>
  </si>
  <si>
    <t>시각장애인 인공지능 안경</t>
    <phoneticPr fontId="1" type="noConversion"/>
  </si>
  <si>
    <t>하차 알림 밴드</t>
  </si>
  <si>
    <t>음식물 받이 매트</t>
  </si>
  <si>
    <t>Dr.OH!</t>
    <phoneticPr fontId="1" type="noConversion"/>
  </si>
  <si>
    <t>도와도</t>
  </si>
  <si>
    <t>PIT</t>
  </si>
  <si>
    <t>유통기한 지키미 - 효율적인 냉장고 관리</t>
  </si>
  <si>
    <t>웰키(웰컴, 키오스크)</t>
  </si>
  <si>
    <t>내장형 둥둥빨대</t>
    <phoneticPr fontId="1" type="noConversion"/>
  </si>
  <si>
    <t>봉선화</t>
    <phoneticPr fontId="1" type="noConversion"/>
  </si>
  <si>
    <t>도림, 정발, 만수, 신송고등학교</t>
    <phoneticPr fontId="1" type="noConversion"/>
  </si>
  <si>
    <t>대구과학고등학교, 경기북과학고등학교</t>
    <phoneticPr fontId="1" type="noConversion"/>
  </si>
  <si>
    <t>주가 따라 움직이는 옷 가격을 활용한 주식투자교육</t>
  </si>
  <si>
    <t>스마트키 파인더</t>
  </si>
  <si>
    <t>ZZICKS(찍스)</t>
  </si>
  <si>
    <t>대중교통 길안내 서비스</t>
  </si>
  <si>
    <t>AI를 적용한 마스크 검출 모듈</t>
  </si>
  <si>
    <t>그린 에너지 배터지</t>
  </si>
  <si>
    <t>루미너스 충전기</t>
  </si>
  <si>
    <t>누리보듬</t>
    <phoneticPr fontId="1" type="noConversion"/>
  </si>
  <si>
    <t>시각장애인 전용 알리미</t>
    <phoneticPr fontId="1" type="noConversion"/>
  </si>
  <si>
    <t>창동 요정</t>
    <phoneticPr fontId="1" type="noConversion"/>
  </si>
  <si>
    <t>무인 재고 검색기</t>
    <phoneticPr fontId="1" type="noConversion"/>
  </si>
  <si>
    <t>커피로 만드는 점토</t>
  </si>
  <si>
    <t>전기차 보조배터리</t>
  </si>
  <si>
    <t>수정볼펜</t>
    <phoneticPr fontId="1" type="noConversion"/>
  </si>
  <si>
    <t>베이비히어로</t>
    <phoneticPr fontId="1" type="noConversion"/>
  </si>
  <si>
    <t>애니멀 베베스푼</t>
    <phoneticPr fontId="1" type="noConversion"/>
  </si>
  <si>
    <t>I.O.D</t>
    <phoneticPr fontId="1" type="noConversion"/>
  </si>
  <si>
    <t>다기능 교체식 오르골</t>
    <phoneticPr fontId="1" type="noConversion"/>
  </si>
  <si>
    <t>알려줘 홈트!</t>
  </si>
  <si>
    <t>NFC for us</t>
  </si>
  <si>
    <t>존 바비돈</t>
    <phoneticPr fontId="1" type="noConversion"/>
  </si>
  <si>
    <t>플렉시블 접이식 옷걸이 (flexible foldable hanger)</t>
    <phoneticPr fontId="1" type="noConversion"/>
  </si>
  <si>
    <t>1.플렉시블 접이식 옷걸이</t>
  </si>
  <si>
    <t>010-3266-5985</t>
  </si>
  <si>
    <t>hi658123@naver.com</t>
  </si>
  <si>
    <t>팀명
(참가신청서)</t>
    <phoneticPr fontId="5" type="noConversion"/>
  </si>
  <si>
    <t>학교명</t>
    <phoneticPr fontId="5" type="noConversion"/>
  </si>
  <si>
    <t>성남캠퍼스</t>
  </si>
  <si>
    <t>창원캠퍼스</t>
  </si>
  <si>
    <t>구미캠퍼스</t>
  </si>
  <si>
    <t>익산캠퍼스</t>
  </si>
  <si>
    <t>울산캠퍼스</t>
  </si>
  <si>
    <t>대전캠퍼스</t>
  </si>
  <si>
    <t>로봇캠퍼스</t>
  </si>
  <si>
    <t>부산캠퍼스</t>
  </si>
  <si>
    <t>날짜</t>
    <phoneticPr fontId="1" type="noConversion"/>
  </si>
  <si>
    <t>날짜</t>
    <phoneticPr fontId="5" type="noConversion"/>
  </si>
  <si>
    <t>※ 팀명(참가신청시 사용한 팀명) 으로 검색하세요.</t>
    <phoneticPr fontId="1" type="noConversion"/>
  </si>
  <si>
    <t>제5회 벤처창업아이템 경진대회 하이스쿨리그 예선 심사 일정</t>
    <phoneticPr fontId="1" type="noConversion"/>
  </si>
  <si>
    <t>제5회 벤처창업아이템 경진대회 하이스쿨 리그 예선 심사 안내</t>
    <phoneticPr fontId="5" type="noConversion"/>
  </si>
  <si>
    <t>8월 31일(화)</t>
    <phoneticPr fontId="1" type="noConversion"/>
  </si>
  <si>
    <t>9월 1일(수)</t>
    <phoneticPr fontId="1" type="noConversion"/>
  </si>
  <si>
    <t>9월 2일(목)</t>
    <phoneticPr fontId="5" type="noConversion"/>
  </si>
  <si>
    <t>전남보건고등학교</t>
  </si>
  <si>
    <t>서울아이티, 경기기계공업고등학교</t>
  </si>
  <si>
    <t>대건고등학교</t>
  </si>
  <si>
    <t>BBT</t>
  </si>
  <si>
    <t>참신하조</t>
  </si>
  <si>
    <t>보보(步報)</t>
  </si>
  <si>
    <t>존 바비돈</t>
  </si>
  <si>
    <r>
      <t xml:space="preserve">- 발표 일정 : </t>
    </r>
    <r>
      <rPr>
        <b/>
        <u/>
        <sz val="12"/>
        <color theme="4"/>
        <rFont val="맑은 고딕"/>
        <family val="3"/>
        <charset val="129"/>
      </rPr>
      <t>8월 31일(화) ~ 9월 2일(목)</t>
    </r>
    <r>
      <rPr>
        <b/>
        <sz val="12"/>
        <color theme="1"/>
        <rFont val="맑은 고딕"/>
        <family val="3"/>
        <charset val="129"/>
      </rPr>
      <t xml:space="preserve">
- 발표 방법 : ZOOM을 통한 온라인 발표 방식.
    * 발표시간 15분 전에 링크에 접속하여 ZOOM 대기실에서 대기
    * 발표 시작 안내와 함께 화면공유를 통해 발표자료를 띄우고 발표 시작
    * 발표 5분, 심사위원 질의응답 5분 총10분
- 발표 순서 확인 : 다음 시트에서 본인 학교, 팀명, 아이템명 등을 통해 확인
    * 날짜, 시간 확인
- 발표 ZOOM 링크  (필요시 : 회의 ID: 785 5414 6590 / 암호: 973290)
- 주의사항 : ZOOM 참가 시 본인 확인을 위해 "팀명-본인 이름"으로 참여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</si>
</sst>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999]####\-####;0##\-####\-####"/>
    <numFmt numFmtId="177" formatCode="[$-412]AM/PM\ h:mm;@"/>
  </numFmts>
  <fonts count="2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</font>
    <font>
      <sz val="8"/>
      <name val="맑은 고딕"/>
      <family val="2"/>
      <charset val="129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2"/>
      <scheme val="minor"/>
    </font>
    <font>
      <sz val="10"/>
      <color theme="1"/>
      <name val="Wingdings"/>
      <family val="3"/>
      <charset val="2"/>
    </font>
    <font>
      <sz val="10"/>
      <color theme="1"/>
      <name val="Calibri"/>
      <family val="3"/>
    </font>
    <font>
      <sz val="10"/>
      <color theme="1"/>
      <name val="맑은 고딕"/>
      <family val="3"/>
      <charset val="2"/>
    </font>
    <font>
      <sz val="10"/>
      <color theme="1"/>
      <name val="맑은 고딕"/>
      <family val="3"/>
      <charset val="129"/>
    </font>
    <font>
      <sz val="1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</font>
    <font>
      <b/>
      <u/>
      <sz val="12"/>
      <color theme="4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  <font>
      <u/>
      <sz val="13"/>
      <color theme="5"/>
      <name val="나눔스퀘어_ac ExtraBold"/>
      <family val="3"/>
      <charset val="129"/>
    </font>
    <font>
      <sz val="13"/>
      <color theme="1"/>
      <name val="나눔스퀘어_ac ExtraBold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20" fontId="6" fillId="0" borderId="1" xfId="0" applyNumberFormat="1" applyFont="1" applyFill="1" applyBorder="1" applyAlignment="1">
      <alignment horizontal="center" vertical="center"/>
    </xf>
    <xf numFmtId="20" fontId="0" fillId="0" borderId="1" xfId="0" applyNumberForma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176" fontId="6" fillId="3" borderId="2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176" fontId="6" fillId="3" borderId="1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176" fontId="6" fillId="4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176" fontId="12" fillId="3" borderId="1" xfId="0" applyNumberFormat="1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20" fontId="6" fillId="0" borderId="12" xfId="0" applyNumberFormat="1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177" fontId="16" fillId="0" borderId="4" xfId="0" applyNumberFormat="1" applyFont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 wrapText="1"/>
    </xf>
    <xf numFmtId="0" fontId="13" fillId="6" borderId="15" xfId="0" applyFont="1" applyFill="1" applyBorder="1" applyAlignment="1">
      <alignment horizontal="center" vertical="center" wrapText="1"/>
    </xf>
    <xf numFmtId="0" fontId="13" fillId="6" borderId="7" xfId="0" applyFont="1" applyFill="1" applyBorder="1" applyAlignment="1">
      <alignment horizontal="center" vertical="center" wrapText="1"/>
    </xf>
    <xf numFmtId="0" fontId="13" fillId="6" borderId="8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18" xfId="0" applyFill="1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8" xfId="0" applyBorder="1">
      <alignment vertical="center"/>
    </xf>
    <xf numFmtId="20" fontId="0" fillId="0" borderId="3" xfId="0" applyNumberForma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/>
    </xf>
    <xf numFmtId="20" fontId="6" fillId="0" borderId="3" xfId="0" applyNumberFormat="1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20" fontId="0" fillId="0" borderId="12" xfId="0" applyNumberFormat="1" applyFill="1" applyBorder="1" applyAlignment="1">
      <alignment horizontal="center" vertical="center"/>
    </xf>
    <xf numFmtId="0" fontId="16" fillId="5" borderId="14" xfId="0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0" fillId="0" borderId="26" xfId="0" applyBorder="1">
      <alignment vertical="center"/>
    </xf>
    <xf numFmtId="0" fontId="0" fillId="0" borderId="28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3" fillId="0" borderId="24" xfId="0" quotePrefix="1" applyFont="1" applyBorder="1" applyAlignment="1">
      <alignment horizontal="left" vertical="center" wrapText="1" indent="1"/>
    </xf>
    <xf numFmtId="0" fontId="13" fillId="0" borderId="25" xfId="0" quotePrefix="1" applyFont="1" applyBorder="1" applyAlignment="1">
      <alignment horizontal="left" vertical="center" wrapText="1" indent="1"/>
    </xf>
    <xf numFmtId="0" fontId="20" fillId="0" borderId="14" xfId="1" quotePrefix="1" applyFont="1" applyBorder="1" applyAlignment="1">
      <alignment horizontal="center" vertical="top"/>
    </xf>
    <xf numFmtId="0" fontId="20" fillId="0" borderId="27" xfId="1" quotePrefix="1" applyFont="1" applyBorder="1" applyAlignment="1">
      <alignment horizontal="center" vertical="top"/>
    </xf>
    <xf numFmtId="0" fontId="21" fillId="0" borderId="27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표준" xfId="0" builtinId="0"/>
    <cellStyle name="하이퍼링크" xfId="1" builtinId="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&#54616;&#51060;&#49828;&#53224;&#47532;&#44536;!A1"/><Relationship Id="rId1" Type="http://schemas.openxmlformats.org/officeDocument/2006/relationships/hyperlink" Target="https://us02web.zoom.us/j/78554146590?pwd=TERKNG54aTNFNDRkajBpZXYwVk1Gdz09" TargetMode="Externa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4</xdr:row>
      <xdr:rowOff>95250</xdr:rowOff>
    </xdr:from>
    <xdr:to>
      <xdr:col>4</xdr:col>
      <xdr:colOff>333375</xdr:colOff>
      <xdr:row>4</xdr:row>
      <xdr:rowOff>400050</xdr:rowOff>
    </xdr:to>
    <xdr:sp macro="" textlink="">
      <xdr:nvSpPr>
        <xdr:cNvPr id="2" name="두루마리 모양: 가로로 말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8C53FF-1764-4DBF-A39D-788E74FFFBF9}"/>
            </a:ext>
          </a:extLst>
        </xdr:cNvPr>
        <xdr:cNvSpPr/>
      </xdr:nvSpPr>
      <xdr:spPr>
        <a:xfrm>
          <a:off x="1400175" y="3295650"/>
          <a:ext cx="1676400" cy="304800"/>
        </a:xfrm>
        <a:prstGeom prst="horizontalScroll">
          <a:avLst/>
        </a:prstGeom>
      </xdr:spPr>
      <xdr:style>
        <a:lnRef idx="0">
          <a:schemeClr val="accent5"/>
        </a:lnRef>
        <a:fillRef idx="1003">
          <a:schemeClr val="lt2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n-ea"/>
              <a:ea typeface="+mn-ea"/>
            </a:rPr>
            <a:t>ZOOM</a:t>
          </a:r>
          <a:r>
            <a:rPr lang="en-US" altLang="ko-KR" sz="1100" b="1" baseline="0">
              <a:solidFill>
                <a:sysClr val="windowText" lastClr="000000"/>
              </a:solidFill>
              <a:latin typeface="+mn-ea"/>
              <a:ea typeface="+mn-ea"/>
            </a:rPr>
            <a:t> </a:t>
          </a:r>
          <a:r>
            <a:rPr lang="ko-KR" altLang="en-US" sz="1100" b="1" baseline="0">
              <a:solidFill>
                <a:sysClr val="windowText" lastClr="000000"/>
              </a:solidFill>
              <a:latin typeface="+mn-ea"/>
              <a:ea typeface="+mn-ea"/>
            </a:rPr>
            <a:t>링크 바로 가기</a:t>
          </a:r>
          <a:endParaRPr lang="ko-KR" altLang="en-US" sz="1100" b="1">
            <a:solidFill>
              <a:sysClr val="windowText" lastClr="00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361950</xdr:colOff>
      <xdr:row>4</xdr:row>
      <xdr:rowOff>95250</xdr:rowOff>
    </xdr:from>
    <xdr:to>
      <xdr:col>8</xdr:col>
      <xdr:colOff>666750</xdr:colOff>
      <xdr:row>4</xdr:row>
      <xdr:rowOff>400050</xdr:rowOff>
    </xdr:to>
    <xdr:sp macro="" textlink="">
      <xdr:nvSpPr>
        <xdr:cNvPr id="3" name="두루마리 모양: 가로로 말림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74A007-130A-4298-B7C6-D5F9E8D242F8}"/>
            </a:ext>
          </a:extLst>
        </xdr:cNvPr>
        <xdr:cNvSpPr/>
      </xdr:nvSpPr>
      <xdr:spPr>
        <a:xfrm>
          <a:off x="4476750" y="3295650"/>
          <a:ext cx="1676400" cy="304800"/>
        </a:xfrm>
        <a:prstGeom prst="horizontalScroll">
          <a:avLst/>
        </a:prstGeom>
      </xdr:spPr>
      <xdr:style>
        <a:lnRef idx="0">
          <a:schemeClr val="accent5"/>
        </a:lnRef>
        <a:fillRef idx="1003">
          <a:schemeClr val="lt2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100" b="1">
              <a:solidFill>
                <a:sysClr val="windowText" lastClr="000000"/>
              </a:solidFill>
              <a:latin typeface="+mn-ea"/>
              <a:ea typeface="+mn-ea"/>
            </a:rPr>
            <a:t>일정 확인 바로 가기</a:t>
          </a:r>
        </a:p>
      </xdr:txBody>
    </xdr:sp>
    <xdr:clientData/>
  </xdr:twoCellAnchor>
  <xdr:twoCellAnchor editAs="oneCell">
    <xdr:from>
      <xdr:col>1</xdr:col>
      <xdr:colOff>0</xdr:colOff>
      <xdr:row>7</xdr:row>
      <xdr:rowOff>0</xdr:rowOff>
    </xdr:from>
    <xdr:to>
      <xdr:col>9</xdr:col>
      <xdr:colOff>580709</xdr:colOff>
      <xdr:row>47</xdr:row>
      <xdr:rowOff>200024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FFDA7DC0-07F4-4CFE-A679-334B8A140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4133850"/>
          <a:ext cx="6067109" cy="8582024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10</xdr:col>
      <xdr:colOff>37062</xdr:colOff>
      <xdr:row>7</xdr:row>
      <xdr:rowOff>4403</xdr:rowOff>
    </xdr:from>
    <xdr:to>
      <xdr:col>18</xdr:col>
      <xdr:colOff>618037</xdr:colOff>
      <xdr:row>47</xdr:row>
      <xdr:rowOff>204803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A681842F-7135-4651-A215-A9892148F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5062" y="4138253"/>
          <a:ext cx="6067375" cy="85824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</xdr:col>
      <xdr:colOff>6086</xdr:colOff>
      <xdr:row>49</xdr:row>
      <xdr:rowOff>642</xdr:rowOff>
    </xdr:from>
    <xdr:to>
      <xdr:col>9</xdr:col>
      <xdr:colOff>582423</xdr:colOff>
      <xdr:row>89</xdr:row>
      <xdr:rowOff>195241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16908DA0-9801-47FC-A831-C68CED78B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886" y="12935592"/>
          <a:ext cx="6062737" cy="8576599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4EC32-7387-4241-9EBA-B828E448DCEC}">
  <sheetPr codeName="Sheet1"/>
  <dimension ref="A3:M19"/>
  <sheetViews>
    <sheetView topLeftCell="J1" workbookViewId="0">
      <selection activeCell="K30" sqref="K30"/>
    </sheetView>
  </sheetViews>
  <sheetFormatPr defaultRowHeight="16.5" x14ac:dyDescent="0.3"/>
  <cols>
    <col min="2" max="2" width="35.625" customWidth="1"/>
    <col min="3" max="3" width="14" customWidth="1"/>
    <col min="4" max="4" width="44.25" customWidth="1"/>
    <col min="5" max="5" width="25.625" customWidth="1"/>
    <col min="6" max="6" width="8.875" customWidth="1"/>
    <col min="9" max="9" width="19.375" customWidth="1"/>
    <col min="10" max="10" width="23" customWidth="1"/>
    <col min="11" max="11" width="31.375" customWidth="1"/>
    <col min="12" max="12" width="14.125" customWidth="1"/>
    <col min="13" max="13" width="24.125" customWidth="1"/>
  </cols>
  <sheetData>
    <row r="3" spans="1:13" x14ac:dyDescent="0.3">
      <c r="A3" s="14" t="s">
        <v>72</v>
      </c>
      <c r="B3" s="14" t="s">
        <v>10</v>
      </c>
      <c r="C3" s="14" t="s">
        <v>73</v>
      </c>
      <c r="D3" s="14" t="s">
        <v>193</v>
      </c>
      <c r="E3" s="14" t="s">
        <v>131</v>
      </c>
      <c r="F3" s="22">
        <f t="shared" ref="F3" si="0">G3-1</f>
        <v>5</v>
      </c>
      <c r="G3" s="14">
        <v>6</v>
      </c>
      <c r="H3" s="14" t="s">
        <v>194</v>
      </c>
      <c r="I3" s="14" t="s">
        <v>144</v>
      </c>
      <c r="J3" s="14"/>
      <c r="K3" s="23" t="s">
        <v>195</v>
      </c>
      <c r="L3" s="16" t="s">
        <v>196</v>
      </c>
      <c r="M3" s="14" t="s">
        <v>197</v>
      </c>
    </row>
    <row r="4" spans="1:13" ht="27" x14ac:dyDescent="0.3">
      <c r="A4" s="14" t="s">
        <v>213</v>
      </c>
      <c r="B4" s="14" t="s">
        <v>216</v>
      </c>
      <c r="C4" s="14" t="s">
        <v>236</v>
      </c>
      <c r="D4" s="14" t="s">
        <v>237</v>
      </c>
      <c r="E4" s="14" t="s">
        <v>131</v>
      </c>
      <c r="F4" s="22">
        <v>6</v>
      </c>
      <c r="G4" s="14">
        <v>7</v>
      </c>
      <c r="H4" s="14" t="s">
        <v>238</v>
      </c>
      <c r="I4" s="14" t="s">
        <v>119</v>
      </c>
      <c r="J4" s="14"/>
      <c r="K4" s="23" t="s">
        <v>239</v>
      </c>
      <c r="L4" s="16" t="s">
        <v>240</v>
      </c>
      <c r="M4" s="14" t="s">
        <v>241</v>
      </c>
    </row>
    <row r="5" spans="1:13" ht="27" x14ac:dyDescent="0.3">
      <c r="A5" s="14" t="s">
        <v>214</v>
      </c>
      <c r="B5" s="14" t="s">
        <v>217</v>
      </c>
      <c r="C5" s="14" t="s">
        <v>243</v>
      </c>
      <c r="D5" s="14" t="s">
        <v>244</v>
      </c>
      <c r="E5" s="14" t="s">
        <v>116</v>
      </c>
      <c r="F5" s="22">
        <f>G5-1</f>
        <v>1</v>
      </c>
      <c r="G5" s="14">
        <v>2</v>
      </c>
      <c r="H5" s="14" t="s">
        <v>245</v>
      </c>
      <c r="I5" s="14" t="s">
        <v>117</v>
      </c>
      <c r="J5" s="14"/>
      <c r="K5" s="23" t="s">
        <v>246</v>
      </c>
      <c r="L5" s="16" t="s">
        <v>247</v>
      </c>
      <c r="M5" s="14" t="s">
        <v>248</v>
      </c>
    </row>
    <row r="6" spans="1:13" x14ac:dyDescent="0.3">
      <c r="A6" s="14" t="s">
        <v>69</v>
      </c>
      <c r="B6" s="14" t="s">
        <v>10</v>
      </c>
      <c r="C6" s="14" t="s">
        <v>70</v>
      </c>
      <c r="D6" s="14" t="s">
        <v>262</v>
      </c>
      <c r="E6" s="14" t="s">
        <v>131</v>
      </c>
      <c r="F6" s="22">
        <f t="shared" ref="F6:F7" si="1">G6-1</f>
        <v>5</v>
      </c>
      <c r="G6" s="14">
        <v>6</v>
      </c>
      <c r="H6" s="14" t="s">
        <v>263</v>
      </c>
      <c r="I6" s="14" t="s">
        <v>119</v>
      </c>
      <c r="J6" s="14"/>
      <c r="K6" s="14" t="s">
        <v>264</v>
      </c>
      <c r="L6" s="16" t="s">
        <v>265</v>
      </c>
      <c r="M6" s="14" t="s">
        <v>266</v>
      </c>
    </row>
    <row r="7" spans="1:13" x14ac:dyDescent="0.3">
      <c r="A7" s="14" t="s">
        <v>21</v>
      </c>
      <c r="B7" s="14" t="s">
        <v>22</v>
      </c>
      <c r="C7" s="14" t="s">
        <v>23</v>
      </c>
      <c r="D7" s="14" t="s">
        <v>267</v>
      </c>
      <c r="E7" s="14" t="s">
        <v>116</v>
      </c>
      <c r="F7" s="22">
        <f t="shared" si="1"/>
        <v>6</v>
      </c>
      <c r="G7" s="14">
        <v>7</v>
      </c>
      <c r="H7" s="14" t="s">
        <v>268</v>
      </c>
      <c r="I7" s="14"/>
      <c r="J7" s="14"/>
      <c r="K7" s="14" t="s">
        <v>269</v>
      </c>
      <c r="L7" s="16" t="s">
        <v>270</v>
      </c>
      <c r="M7" s="14" t="s">
        <v>271</v>
      </c>
    </row>
    <row r="8" spans="1:13" x14ac:dyDescent="0.3">
      <c r="A8" s="14" t="s">
        <v>79</v>
      </c>
      <c r="B8" s="14" t="s">
        <v>80</v>
      </c>
      <c r="C8" s="14" t="s">
        <v>81</v>
      </c>
      <c r="D8" s="14" t="s">
        <v>274</v>
      </c>
      <c r="E8" s="14" t="s">
        <v>131</v>
      </c>
      <c r="F8" s="22">
        <v>2</v>
      </c>
      <c r="G8" s="14">
        <v>3</v>
      </c>
      <c r="H8" s="14" t="s">
        <v>275</v>
      </c>
      <c r="I8" s="14" t="s">
        <v>119</v>
      </c>
      <c r="J8" s="14"/>
      <c r="K8" s="14" t="s">
        <v>276</v>
      </c>
      <c r="L8" s="16" t="s">
        <v>277</v>
      </c>
      <c r="M8" s="14" t="s">
        <v>278</v>
      </c>
    </row>
    <row r="9" spans="1:13" x14ac:dyDescent="0.3">
      <c r="A9" s="14" t="s">
        <v>54</v>
      </c>
      <c r="B9" s="14" t="s">
        <v>22</v>
      </c>
      <c r="C9" s="14" t="s">
        <v>55</v>
      </c>
      <c r="D9" s="14" t="s">
        <v>296</v>
      </c>
      <c r="E9" s="14" t="s">
        <v>131</v>
      </c>
      <c r="F9" s="22">
        <v>4</v>
      </c>
      <c r="G9" s="14">
        <v>5</v>
      </c>
      <c r="H9" s="14" t="s">
        <v>268</v>
      </c>
      <c r="I9" s="14"/>
      <c r="J9" s="14"/>
      <c r="K9" s="14" t="s">
        <v>297</v>
      </c>
      <c r="L9" s="16" t="s">
        <v>298</v>
      </c>
      <c r="M9" s="14" t="s">
        <v>299</v>
      </c>
    </row>
    <row r="10" spans="1:13" x14ac:dyDescent="0.3">
      <c r="A10" s="14" t="s">
        <v>286</v>
      </c>
      <c r="B10" s="14" t="s">
        <v>192</v>
      </c>
      <c r="C10" s="14" t="s">
        <v>309</v>
      </c>
      <c r="D10" s="14" t="s">
        <v>310</v>
      </c>
      <c r="E10" s="14" t="s">
        <v>131</v>
      </c>
      <c r="F10" s="22">
        <v>6</v>
      </c>
      <c r="G10" s="14">
        <v>7</v>
      </c>
      <c r="H10" s="14" t="s">
        <v>311</v>
      </c>
      <c r="I10" s="14" t="s">
        <v>119</v>
      </c>
      <c r="J10" s="14"/>
      <c r="K10" s="14" t="s">
        <v>312</v>
      </c>
      <c r="L10" s="16" t="s">
        <v>313</v>
      </c>
      <c r="M10" s="14" t="s">
        <v>314</v>
      </c>
    </row>
    <row r="11" spans="1:13" x14ac:dyDescent="0.3">
      <c r="A11" s="14" t="s">
        <v>66</v>
      </c>
      <c r="B11" s="14" t="s">
        <v>2</v>
      </c>
      <c r="C11" s="14" t="s">
        <v>67</v>
      </c>
      <c r="D11" s="14" t="s">
        <v>317</v>
      </c>
      <c r="E11" s="14" t="s">
        <v>141</v>
      </c>
      <c r="F11" s="22">
        <v>2</v>
      </c>
      <c r="G11" s="14">
        <v>3</v>
      </c>
      <c r="H11" s="14" t="s">
        <v>318</v>
      </c>
      <c r="I11" s="14"/>
      <c r="J11" s="14"/>
      <c r="K11" s="14" t="s">
        <v>319</v>
      </c>
      <c r="L11" s="16" t="s">
        <v>320</v>
      </c>
      <c r="M11" s="14" t="s">
        <v>321</v>
      </c>
    </row>
    <row r="12" spans="1:13" x14ac:dyDescent="0.3">
      <c r="A12" s="14" t="s">
        <v>36</v>
      </c>
      <c r="B12" s="14" t="s">
        <v>10</v>
      </c>
      <c r="C12" s="14" t="s">
        <v>37</v>
      </c>
      <c r="D12" s="14" t="s">
        <v>336</v>
      </c>
      <c r="E12" s="14" t="s">
        <v>131</v>
      </c>
      <c r="F12" s="22">
        <v>6</v>
      </c>
      <c r="G12" s="14">
        <v>7</v>
      </c>
      <c r="H12" s="14" t="s">
        <v>263</v>
      </c>
      <c r="I12" s="14" t="s">
        <v>119</v>
      </c>
      <c r="J12" s="14"/>
      <c r="K12" s="14" t="s">
        <v>337</v>
      </c>
      <c r="L12" s="16" t="s">
        <v>338</v>
      </c>
      <c r="M12" s="14" t="s">
        <v>339</v>
      </c>
    </row>
    <row r="13" spans="1:13" x14ac:dyDescent="0.3">
      <c r="A13" s="22" t="s">
        <v>349</v>
      </c>
      <c r="B13" s="22" t="s">
        <v>188</v>
      </c>
      <c r="C13" s="22" t="s">
        <v>372</v>
      </c>
      <c r="D13" s="22" t="s">
        <v>373</v>
      </c>
      <c r="E13" s="22" t="s">
        <v>116</v>
      </c>
      <c r="F13" s="22">
        <v>4</v>
      </c>
      <c r="G13" s="22">
        <v>5</v>
      </c>
      <c r="H13" s="22" t="s">
        <v>191</v>
      </c>
      <c r="I13" s="22" t="s">
        <v>118</v>
      </c>
      <c r="J13" s="22"/>
      <c r="K13" s="22" t="s">
        <v>374</v>
      </c>
      <c r="L13" s="26" t="s">
        <v>375</v>
      </c>
      <c r="M13" s="22" t="s">
        <v>376</v>
      </c>
    </row>
    <row r="19" spans="1:13" x14ac:dyDescent="0.3">
      <c r="A19" s="20" t="s">
        <v>75</v>
      </c>
      <c r="B19" s="20" t="s">
        <v>76</v>
      </c>
      <c r="C19" s="20" t="s">
        <v>77</v>
      </c>
      <c r="D19" s="20" t="s">
        <v>225</v>
      </c>
      <c r="E19" s="20" t="s">
        <v>131</v>
      </c>
      <c r="F19" s="24">
        <f t="shared" ref="F19" si="2">G19-1</f>
        <v>4</v>
      </c>
      <c r="G19" s="20">
        <v>5</v>
      </c>
      <c r="H19" s="20" t="s">
        <v>226</v>
      </c>
      <c r="I19" s="20" t="s">
        <v>119</v>
      </c>
      <c r="J19" s="20"/>
      <c r="K19" s="25" t="s">
        <v>227</v>
      </c>
      <c r="L19" s="21" t="s">
        <v>228</v>
      </c>
      <c r="M19" s="20" t="s">
        <v>229</v>
      </c>
    </row>
  </sheetData>
  <phoneticPr fontId="1" type="noConversion"/>
  <conditionalFormatting sqref="L5">
    <cfRule type="duplicateValues" dxfId="0" priority="1"/>
  </conditionalFormatting>
  <dataValidations count="2">
    <dataValidation type="list" allowBlank="1" showInputMessage="1" showErrorMessage="1" sqref="E3:E13 E19" xr:uid="{C84927AC-4AE7-4355-8D8D-CE139BD27C10}">
      <formula1>"제품생산(제조), 반도체 기술, IT관련 기술, 기타"</formula1>
    </dataValidation>
    <dataValidation type="list" allowBlank="1" showInputMessage="1" showErrorMessage="1" sqref="I3:I13 I19" xr:uid="{DBB86476-A8A8-4D4F-AE5D-FF22C724FDFB}">
      <formula1>"융합형-인공지능융합AI+x, 융합형-분야/학과간융합, 융합형-6T기술융합, 융합형-세대간융합, LF활용형, 기업연계형"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7923C-F388-44F6-9A28-130610EE35EB}">
  <dimension ref="B2:J5"/>
  <sheetViews>
    <sheetView tabSelected="1" workbookViewId="0"/>
  </sheetViews>
  <sheetFormatPr defaultRowHeight="16.5" x14ac:dyDescent="0.3"/>
  <sheetData>
    <row r="2" spans="2:10" ht="26.25" x14ac:dyDescent="0.3">
      <c r="B2" s="79" t="s">
        <v>391</v>
      </c>
      <c r="C2" s="79"/>
      <c r="D2" s="79"/>
      <c r="E2" s="79"/>
      <c r="F2" s="79"/>
      <c r="G2" s="79"/>
      <c r="H2" s="79"/>
      <c r="I2" s="79"/>
      <c r="J2" s="79"/>
    </row>
    <row r="3" spans="2:10" ht="17.25" thickBot="1" x14ac:dyDescent="0.35"/>
    <row r="4" spans="2:10" ht="192" customHeight="1" x14ac:dyDescent="0.3">
      <c r="B4" s="74" t="s">
        <v>402</v>
      </c>
      <c r="C4" s="75"/>
      <c r="D4" s="75"/>
      <c r="E4" s="75"/>
      <c r="F4" s="75"/>
      <c r="G4" s="75"/>
      <c r="H4" s="75"/>
      <c r="I4" s="75"/>
      <c r="J4" s="69"/>
    </row>
    <row r="5" spans="2:10" ht="40.5" customHeight="1" thickBot="1" x14ac:dyDescent="0.35">
      <c r="B5" s="76"/>
      <c r="C5" s="77"/>
      <c r="D5" s="77"/>
      <c r="E5" s="77"/>
      <c r="F5" s="78"/>
      <c r="G5" s="78"/>
      <c r="H5" s="78"/>
      <c r="I5" s="78"/>
      <c r="J5" s="70"/>
    </row>
  </sheetData>
  <mergeCells count="4">
    <mergeCell ref="B4:I4"/>
    <mergeCell ref="B5:E5"/>
    <mergeCell ref="F5:I5"/>
    <mergeCell ref="B2:J2"/>
  </mergeCells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0CD48-1853-4168-AE6A-9E6D0F5E661C}">
  <sheetPr codeName="Sheet2"/>
  <dimension ref="B1:H99"/>
  <sheetViews>
    <sheetView showGridLines="0" workbookViewId="0">
      <selection activeCell="C94" sqref="C94"/>
    </sheetView>
  </sheetViews>
  <sheetFormatPr defaultRowHeight="24.95" customHeight="1" x14ac:dyDescent="0.3"/>
  <cols>
    <col min="1" max="1" width="4.125" customWidth="1"/>
    <col min="2" max="2" width="9" style="1"/>
    <col min="3" max="3" width="15.625" style="2" customWidth="1"/>
    <col min="4" max="6" width="16.625" customWidth="1"/>
    <col min="7" max="7" width="35.625" customWidth="1"/>
    <col min="8" max="8" width="44.25" customWidth="1"/>
  </cols>
  <sheetData>
    <row r="1" spans="2:8" ht="24.95" customHeight="1" x14ac:dyDescent="0.3">
      <c r="B1" s="2"/>
    </row>
    <row r="2" spans="2:8" ht="38.25" customHeight="1" x14ac:dyDescent="0.3">
      <c r="B2" s="80" t="s">
        <v>390</v>
      </c>
      <c r="C2" s="80"/>
      <c r="D2" s="80"/>
      <c r="E2" s="80"/>
      <c r="F2" s="80"/>
      <c r="G2" s="80"/>
      <c r="H2" s="80"/>
    </row>
    <row r="3" spans="2:8" ht="24.95" customHeight="1" x14ac:dyDescent="0.3">
      <c r="B3" s="8"/>
      <c r="C3" s="8"/>
      <c r="D3" s="8"/>
      <c r="E3" s="8"/>
      <c r="F3" s="8"/>
      <c r="G3" s="8"/>
    </row>
    <row r="4" spans="2:8" ht="24.95" customHeight="1" thickBot="1" x14ac:dyDescent="0.35">
      <c r="B4" s="8"/>
      <c r="C4" s="68" t="s">
        <v>389</v>
      </c>
      <c r="D4" s="8"/>
      <c r="E4" s="8"/>
      <c r="F4" s="8"/>
      <c r="G4" s="8"/>
    </row>
    <row r="5" spans="2:8" ht="38.1" customHeight="1" thickBot="1" x14ac:dyDescent="0.35">
      <c r="B5" s="8"/>
      <c r="C5" s="38" t="s">
        <v>377</v>
      </c>
      <c r="D5" s="39" t="s">
        <v>387</v>
      </c>
      <c r="E5" s="40" t="s">
        <v>114</v>
      </c>
      <c r="F5" s="40" t="s">
        <v>115</v>
      </c>
      <c r="G5" s="40" t="s">
        <v>378</v>
      </c>
      <c r="H5" s="41" t="s">
        <v>113</v>
      </c>
    </row>
    <row r="6" spans="2:8" ht="39" customHeight="1" thickBot="1" x14ac:dyDescent="0.35">
      <c r="B6" s="8"/>
      <c r="C6" s="67"/>
      <c r="D6" s="28" t="str">
        <f>IFERROR(DGET($C$8:$H$88,D5,$C$5:$C$6),"")</f>
        <v/>
      </c>
      <c r="E6" s="37" t="str">
        <f t="shared" ref="E6:H6" si="0">IFERROR(DGET($C$8:$H$88,E5,$C$5:$C$6),"")</f>
        <v/>
      </c>
      <c r="F6" s="37" t="str">
        <f t="shared" si="0"/>
        <v/>
      </c>
      <c r="G6" s="27" t="str">
        <f t="shared" si="0"/>
        <v/>
      </c>
      <c r="H6" s="36" t="str">
        <f t="shared" si="0"/>
        <v/>
      </c>
    </row>
    <row r="7" spans="2:8" ht="13.5" customHeight="1" thickBot="1" x14ac:dyDescent="0.35"/>
    <row r="8" spans="2:8" ht="33.950000000000003" customHeight="1" thickBot="1" x14ac:dyDescent="0.35">
      <c r="B8" s="57"/>
      <c r="C8" s="58" t="s">
        <v>387</v>
      </c>
      <c r="D8" s="59" t="s">
        <v>114</v>
      </c>
      <c r="E8" s="59" t="s">
        <v>115</v>
      </c>
      <c r="F8" s="59" t="s">
        <v>377</v>
      </c>
      <c r="G8" s="59" t="s">
        <v>378</v>
      </c>
      <c r="H8" s="60" t="s">
        <v>113</v>
      </c>
    </row>
    <row r="9" spans="2:8" s="18" customFormat="1" ht="24.95" customHeight="1" thickTop="1" x14ac:dyDescent="0.3">
      <c r="B9" s="43">
        <v>1</v>
      </c>
      <c r="C9" s="42" t="s">
        <v>392</v>
      </c>
      <c r="D9" s="54">
        <v>0.41666666666666669</v>
      </c>
      <c r="E9" s="54">
        <v>0.42708333333333331</v>
      </c>
      <c r="F9" s="55" t="s">
        <v>189</v>
      </c>
      <c r="G9" s="55" t="s">
        <v>188</v>
      </c>
      <c r="H9" s="56" t="s">
        <v>190</v>
      </c>
    </row>
    <row r="10" spans="2:8" s="18" customFormat="1" ht="24.95" customHeight="1" x14ac:dyDescent="0.3">
      <c r="B10" s="44">
        <v>2</v>
      </c>
      <c r="C10" s="42" t="s">
        <v>392</v>
      </c>
      <c r="D10" s="7">
        <v>0.42708333333333331</v>
      </c>
      <c r="E10" s="7">
        <v>0.4375</v>
      </c>
      <c r="F10" s="9" t="s">
        <v>58</v>
      </c>
      <c r="G10" s="9" t="s">
        <v>258</v>
      </c>
      <c r="H10" s="30" t="s">
        <v>261</v>
      </c>
    </row>
    <row r="11" spans="2:8" s="18" customFormat="1" ht="24.95" customHeight="1" x14ac:dyDescent="0.3">
      <c r="B11" s="44">
        <v>3</v>
      </c>
      <c r="C11" s="42" t="s">
        <v>392</v>
      </c>
      <c r="D11" s="7">
        <v>0.4375</v>
      </c>
      <c r="E11" s="7">
        <v>0.44791666666666702</v>
      </c>
      <c r="F11" s="9" t="s">
        <v>20</v>
      </c>
      <c r="G11" s="9" t="s">
        <v>19</v>
      </c>
      <c r="H11" s="30" t="s">
        <v>200</v>
      </c>
    </row>
    <row r="12" spans="2:8" s="18" customFormat="1" ht="24.95" customHeight="1" x14ac:dyDescent="0.3">
      <c r="B12" s="44">
        <v>4</v>
      </c>
      <c r="C12" s="42" t="s">
        <v>392</v>
      </c>
      <c r="D12" s="7">
        <v>0.44791666666666702</v>
      </c>
      <c r="E12" s="7">
        <v>0.45833333333333298</v>
      </c>
      <c r="F12" s="9" t="s">
        <v>64</v>
      </c>
      <c r="G12" s="9" t="s">
        <v>44</v>
      </c>
      <c r="H12" s="30" t="s">
        <v>201</v>
      </c>
    </row>
    <row r="13" spans="2:8" s="18" customFormat="1" ht="24.95" customHeight="1" x14ac:dyDescent="0.3">
      <c r="B13" s="44">
        <v>5</v>
      </c>
      <c r="C13" s="42" t="s">
        <v>392</v>
      </c>
      <c r="D13" s="7">
        <v>0.45833333333333298</v>
      </c>
      <c r="E13" s="7">
        <v>0.46875</v>
      </c>
      <c r="F13" s="9" t="s">
        <v>300</v>
      </c>
      <c r="G13" s="9" t="s">
        <v>288</v>
      </c>
      <c r="H13" s="30" t="s">
        <v>301</v>
      </c>
    </row>
    <row r="14" spans="2:8" s="18" customFormat="1" ht="24.95" customHeight="1" x14ac:dyDescent="0.3">
      <c r="B14" s="44">
        <v>6</v>
      </c>
      <c r="C14" s="42" t="s">
        <v>392</v>
      </c>
      <c r="D14" s="7">
        <v>0.46875</v>
      </c>
      <c r="E14" s="7">
        <v>0.47916666666666702</v>
      </c>
      <c r="F14" s="9" t="s">
        <v>45</v>
      </c>
      <c r="G14" s="9" t="s">
        <v>44</v>
      </c>
      <c r="H14" s="30" t="s">
        <v>205</v>
      </c>
    </row>
    <row r="15" spans="2:8" s="18" customFormat="1" ht="24.95" customHeight="1" x14ac:dyDescent="0.3">
      <c r="B15" s="44">
        <v>7</v>
      </c>
      <c r="C15" s="42" t="s">
        <v>392</v>
      </c>
      <c r="D15" s="7">
        <v>0.47916666666666602</v>
      </c>
      <c r="E15" s="7">
        <v>0.48958333333333298</v>
      </c>
      <c r="F15" s="9" t="s">
        <v>68</v>
      </c>
      <c r="G15" s="9" t="s">
        <v>198</v>
      </c>
      <c r="H15" s="30" t="s">
        <v>199</v>
      </c>
    </row>
    <row r="16" spans="2:8" s="18" customFormat="1" ht="24.95" customHeight="1" x14ac:dyDescent="0.3">
      <c r="B16" s="44">
        <v>8</v>
      </c>
      <c r="C16" s="42" t="s">
        <v>392</v>
      </c>
      <c r="D16" s="7">
        <v>0.48958333333333298</v>
      </c>
      <c r="E16" s="7">
        <v>0.5</v>
      </c>
      <c r="F16" s="9" t="s">
        <v>203</v>
      </c>
      <c r="G16" s="9" t="s">
        <v>4</v>
      </c>
      <c r="H16" s="30" t="s">
        <v>204</v>
      </c>
    </row>
    <row r="17" spans="2:8" s="18" customFormat="1" ht="24.95" customHeight="1" x14ac:dyDescent="0.3">
      <c r="B17" s="44">
        <v>9</v>
      </c>
      <c r="C17" s="42" t="s">
        <v>392</v>
      </c>
      <c r="D17" s="7">
        <v>0.5</v>
      </c>
      <c r="E17" s="7">
        <v>0.51041666666666696</v>
      </c>
      <c r="F17" s="9" t="s">
        <v>207</v>
      </c>
      <c r="G17" s="9" t="s">
        <v>206</v>
      </c>
      <c r="H17" s="45" t="s">
        <v>208</v>
      </c>
    </row>
    <row r="18" spans="2:8" s="18" customFormat="1" ht="24.95" customHeight="1" x14ac:dyDescent="0.3">
      <c r="B18" s="44">
        <v>10</v>
      </c>
      <c r="C18" s="42" t="s">
        <v>392</v>
      </c>
      <c r="D18" s="7">
        <v>0.51041666666666596</v>
      </c>
      <c r="E18" s="7">
        <v>0.52083333333333304</v>
      </c>
      <c r="F18" s="9" t="s">
        <v>49</v>
      </c>
      <c r="G18" s="9" t="s">
        <v>48</v>
      </c>
      <c r="H18" s="30" t="s">
        <v>285</v>
      </c>
    </row>
    <row r="19" spans="2:8" s="18" customFormat="1" ht="24.95" customHeight="1" x14ac:dyDescent="0.3">
      <c r="B19" s="44">
        <v>11</v>
      </c>
      <c r="C19" s="42" t="s">
        <v>392</v>
      </c>
      <c r="D19" s="7">
        <v>0.52083333333333304</v>
      </c>
      <c r="E19" s="7">
        <v>0.53125</v>
      </c>
      <c r="F19" s="9" t="s">
        <v>210</v>
      </c>
      <c r="G19" s="9" t="s">
        <v>30</v>
      </c>
      <c r="H19" s="30" t="s">
        <v>211</v>
      </c>
    </row>
    <row r="20" spans="2:8" s="18" customFormat="1" ht="24.95" customHeight="1" x14ac:dyDescent="0.3">
      <c r="B20" s="44">
        <v>12</v>
      </c>
      <c r="C20" s="42" t="s">
        <v>392</v>
      </c>
      <c r="D20" s="7">
        <v>0.53125</v>
      </c>
      <c r="E20" s="7">
        <v>0.54166666666666696</v>
      </c>
      <c r="F20" s="9" t="s">
        <v>18</v>
      </c>
      <c r="G20" s="9" t="s">
        <v>0</v>
      </c>
      <c r="H20" s="30" t="s">
        <v>212</v>
      </c>
    </row>
    <row r="21" spans="2:8" s="18" customFormat="1" ht="24.95" customHeight="1" x14ac:dyDescent="0.3">
      <c r="B21" s="44">
        <v>13</v>
      </c>
      <c r="C21" s="42" t="s">
        <v>392</v>
      </c>
      <c r="D21" s="7">
        <v>0.58333333333333304</v>
      </c>
      <c r="E21" s="7">
        <v>0.59375</v>
      </c>
      <c r="F21" s="9" t="s">
        <v>221</v>
      </c>
      <c r="G21" s="9" t="s">
        <v>215</v>
      </c>
      <c r="H21" s="30" t="s">
        <v>222</v>
      </c>
    </row>
    <row r="22" spans="2:8" s="18" customFormat="1" ht="24.95" customHeight="1" x14ac:dyDescent="0.3">
      <c r="B22" s="44">
        <v>14</v>
      </c>
      <c r="C22" s="42" t="s">
        <v>392</v>
      </c>
      <c r="D22" s="7">
        <v>0.59375</v>
      </c>
      <c r="E22" s="7">
        <v>0.60416666666666696</v>
      </c>
      <c r="F22" s="9" t="s">
        <v>85</v>
      </c>
      <c r="G22" s="9" t="s">
        <v>26</v>
      </c>
      <c r="H22" s="30" t="s">
        <v>223</v>
      </c>
    </row>
    <row r="23" spans="2:8" s="18" customFormat="1" ht="24.95" customHeight="1" x14ac:dyDescent="0.3">
      <c r="B23" s="44">
        <v>15</v>
      </c>
      <c r="C23" s="42" t="s">
        <v>392</v>
      </c>
      <c r="D23" s="7">
        <v>0.60416666666666596</v>
      </c>
      <c r="E23" s="7">
        <v>0.61458333333333304</v>
      </c>
      <c r="F23" s="9" t="s">
        <v>29</v>
      </c>
      <c r="G23" s="9" t="s">
        <v>28</v>
      </c>
      <c r="H23" s="30" t="s">
        <v>224</v>
      </c>
    </row>
    <row r="24" spans="2:8" s="18" customFormat="1" ht="24.95" customHeight="1" x14ac:dyDescent="0.3">
      <c r="B24" s="44">
        <v>16</v>
      </c>
      <c r="C24" s="42" t="s">
        <v>392</v>
      </c>
      <c r="D24" s="7">
        <v>0.61458333333333304</v>
      </c>
      <c r="E24" s="7">
        <v>0.625</v>
      </c>
      <c r="F24" s="9" t="s">
        <v>53</v>
      </c>
      <c r="G24" s="9" t="s">
        <v>52</v>
      </c>
      <c r="H24" s="30" t="s">
        <v>260</v>
      </c>
    </row>
    <row r="25" spans="2:8" s="18" customFormat="1" ht="24.95" customHeight="1" x14ac:dyDescent="0.3">
      <c r="B25" s="44">
        <v>17</v>
      </c>
      <c r="C25" s="42" t="s">
        <v>392</v>
      </c>
      <c r="D25" s="7">
        <v>0.625</v>
      </c>
      <c r="E25" s="7">
        <v>0.63541666666666696</v>
      </c>
      <c r="F25" s="9" t="s">
        <v>47</v>
      </c>
      <c r="G25" s="9" t="s">
        <v>0</v>
      </c>
      <c r="H25" s="30" t="s">
        <v>230</v>
      </c>
    </row>
    <row r="26" spans="2:8" s="18" customFormat="1" ht="24.95" customHeight="1" x14ac:dyDescent="0.3">
      <c r="B26" s="44">
        <v>18</v>
      </c>
      <c r="C26" s="42" t="s">
        <v>392</v>
      </c>
      <c r="D26" s="7">
        <v>0.63541666666666596</v>
      </c>
      <c r="E26" s="7">
        <v>0.64583333333333304</v>
      </c>
      <c r="F26" s="9" t="s">
        <v>27</v>
      </c>
      <c r="G26" s="9" t="s">
        <v>26</v>
      </c>
      <c r="H26" s="30" t="s">
        <v>357</v>
      </c>
    </row>
    <row r="27" spans="2:8" s="18" customFormat="1" ht="24.95" customHeight="1" x14ac:dyDescent="0.3">
      <c r="B27" s="44">
        <v>19</v>
      </c>
      <c r="C27" s="42" t="s">
        <v>392</v>
      </c>
      <c r="D27" s="7">
        <v>0.64583333333333304</v>
      </c>
      <c r="E27" s="7">
        <v>0.65625</v>
      </c>
      <c r="F27" s="9" t="s">
        <v>232</v>
      </c>
      <c r="G27" s="9" t="s">
        <v>11</v>
      </c>
      <c r="H27" s="30" t="s">
        <v>233</v>
      </c>
    </row>
    <row r="28" spans="2:8" s="18" customFormat="1" ht="24.95" customHeight="1" x14ac:dyDescent="0.3">
      <c r="B28" s="44">
        <v>20</v>
      </c>
      <c r="C28" s="42" t="s">
        <v>392</v>
      </c>
      <c r="D28" s="7">
        <v>0.656249999999999</v>
      </c>
      <c r="E28" s="7">
        <v>0.66666666666666696</v>
      </c>
      <c r="F28" s="9" t="s">
        <v>234</v>
      </c>
      <c r="G28" s="9" t="s">
        <v>14</v>
      </c>
      <c r="H28" s="30" t="s">
        <v>235</v>
      </c>
    </row>
    <row r="29" spans="2:8" s="18" customFormat="1" ht="24.95" customHeight="1" x14ac:dyDescent="0.3">
      <c r="B29" s="44">
        <v>21</v>
      </c>
      <c r="C29" s="42" t="s">
        <v>392</v>
      </c>
      <c r="D29" s="7">
        <v>0.67708333333333304</v>
      </c>
      <c r="E29" s="7">
        <v>0.6875</v>
      </c>
      <c r="F29" s="9" t="s">
        <v>272</v>
      </c>
      <c r="G29" s="9" t="s">
        <v>259</v>
      </c>
      <c r="H29" s="30" t="s">
        <v>273</v>
      </c>
    </row>
    <row r="30" spans="2:8" s="18" customFormat="1" ht="24.95" customHeight="1" x14ac:dyDescent="0.3">
      <c r="B30" s="44">
        <v>22</v>
      </c>
      <c r="C30" s="42" t="s">
        <v>392</v>
      </c>
      <c r="D30" s="7">
        <v>0.687499999999999</v>
      </c>
      <c r="E30" s="7">
        <v>0.69791666666666696</v>
      </c>
      <c r="F30" s="9" t="s">
        <v>17</v>
      </c>
      <c r="G30" s="9" t="s">
        <v>16</v>
      </c>
      <c r="H30" s="30" t="s">
        <v>242</v>
      </c>
    </row>
    <row r="31" spans="2:8" s="18" customFormat="1" ht="24.95" customHeight="1" x14ac:dyDescent="0.3">
      <c r="B31" s="44">
        <v>23</v>
      </c>
      <c r="C31" s="42" t="s">
        <v>392</v>
      </c>
      <c r="D31" s="7">
        <v>0.69791666666666596</v>
      </c>
      <c r="E31" s="7">
        <v>0.70833333333333304</v>
      </c>
      <c r="F31" s="9" t="s">
        <v>279</v>
      </c>
      <c r="G31" s="9" t="s">
        <v>217</v>
      </c>
      <c r="H31" s="30" t="s">
        <v>280</v>
      </c>
    </row>
    <row r="32" spans="2:8" s="18" customFormat="1" ht="24.95" customHeight="1" x14ac:dyDescent="0.3">
      <c r="B32" s="44">
        <v>24</v>
      </c>
      <c r="C32" s="42" t="s">
        <v>392</v>
      </c>
      <c r="D32" s="7">
        <v>0.70833333333333304</v>
      </c>
      <c r="E32" s="7">
        <v>0.71875</v>
      </c>
      <c r="F32" s="9" t="s">
        <v>249</v>
      </c>
      <c r="G32" s="9" t="s">
        <v>218</v>
      </c>
      <c r="H32" s="30" t="s">
        <v>250</v>
      </c>
    </row>
    <row r="33" spans="2:8" s="18" customFormat="1" ht="24.95" customHeight="1" x14ac:dyDescent="0.3">
      <c r="B33" s="44">
        <v>25</v>
      </c>
      <c r="C33" s="42" t="s">
        <v>392</v>
      </c>
      <c r="D33" s="7">
        <v>0.71875</v>
      </c>
      <c r="E33" s="7">
        <v>0.72916666666666696</v>
      </c>
      <c r="F33" s="9" t="s">
        <v>84</v>
      </c>
      <c r="G33" s="9" t="s">
        <v>0</v>
      </c>
      <c r="H33" s="30" t="s">
        <v>251</v>
      </c>
    </row>
    <row r="34" spans="2:8" s="18" customFormat="1" ht="24.95" customHeight="1" x14ac:dyDescent="0.3">
      <c r="B34" s="44">
        <v>26</v>
      </c>
      <c r="C34" s="42" t="s">
        <v>392</v>
      </c>
      <c r="D34" s="7">
        <v>0.72916666666666696</v>
      </c>
      <c r="E34" s="7">
        <v>0.73958333333333404</v>
      </c>
      <c r="F34" s="9" t="s">
        <v>252</v>
      </c>
      <c r="G34" s="9" t="s">
        <v>219</v>
      </c>
      <c r="H34" s="30" t="s">
        <v>253</v>
      </c>
    </row>
    <row r="35" spans="2:8" s="18" customFormat="1" ht="24.95" customHeight="1" x14ac:dyDescent="0.3">
      <c r="B35" s="44">
        <v>27</v>
      </c>
      <c r="C35" s="42" t="s">
        <v>392</v>
      </c>
      <c r="D35" s="7">
        <v>0.73958333333333404</v>
      </c>
      <c r="E35" s="7">
        <v>0.750000000000001</v>
      </c>
      <c r="F35" s="9" t="s">
        <v>50</v>
      </c>
      <c r="G35" s="9" t="s">
        <v>28</v>
      </c>
      <c r="H35" s="30" t="s">
        <v>254</v>
      </c>
    </row>
    <row r="36" spans="2:8" s="18" customFormat="1" ht="24.95" customHeight="1" x14ac:dyDescent="0.3">
      <c r="B36" s="44">
        <v>28</v>
      </c>
      <c r="C36" s="42" t="s">
        <v>392</v>
      </c>
      <c r="D36" s="7">
        <v>0.750000000000001</v>
      </c>
      <c r="E36" s="7">
        <v>0.76041666666666796</v>
      </c>
      <c r="F36" s="9" t="s">
        <v>255</v>
      </c>
      <c r="G36" s="9" t="s">
        <v>220</v>
      </c>
      <c r="H36" s="30" t="s">
        <v>256</v>
      </c>
    </row>
    <row r="37" spans="2:8" s="18" customFormat="1" ht="24.95" customHeight="1" thickBot="1" x14ac:dyDescent="0.35">
      <c r="B37" s="64">
        <v>29</v>
      </c>
      <c r="C37" s="65" t="s">
        <v>392</v>
      </c>
      <c r="D37" s="66">
        <v>0.76041666666666796</v>
      </c>
      <c r="E37" s="66">
        <v>0.77083333333333504</v>
      </c>
      <c r="F37" s="33" t="s">
        <v>31</v>
      </c>
      <c r="G37" s="33" t="s">
        <v>30</v>
      </c>
      <c r="H37" s="35" t="s">
        <v>257</v>
      </c>
    </row>
    <row r="38" spans="2:8" s="18" customFormat="1" ht="24.95" customHeight="1" thickBot="1" x14ac:dyDescent="0.35">
      <c r="B38" s="46"/>
      <c r="C38" s="47"/>
      <c r="D38" s="48"/>
      <c r="E38" s="48"/>
      <c r="F38" s="48"/>
      <c r="G38" s="48"/>
      <c r="H38" s="49"/>
    </row>
    <row r="39" spans="2:8" ht="33.950000000000003" customHeight="1" thickBot="1" x14ac:dyDescent="0.35">
      <c r="B39" s="57"/>
      <c r="C39" s="59" t="s">
        <v>387</v>
      </c>
      <c r="D39" s="59" t="s">
        <v>114</v>
      </c>
      <c r="E39" s="59" t="s">
        <v>115</v>
      </c>
      <c r="F39" s="59" t="s">
        <v>377</v>
      </c>
      <c r="G39" s="59" t="s">
        <v>378</v>
      </c>
      <c r="H39" s="60" t="s">
        <v>113</v>
      </c>
    </row>
    <row r="40" spans="2:8" ht="24.95" customHeight="1" thickTop="1" x14ac:dyDescent="0.3">
      <c r="B40" s="61">
        <v>1</v>
      </c>
      <c r="C40" s="4" t="s">
        <v>393</v>
      </c>
      <c r="D40" s="62">
        <v>0.41666666666666669</v>
      </c>
      <c r="E40" s="62">
        <v>0.42708333333333331</v>
      </c>
      <c r="F40" s="4" t="s">
        <v>61</v>
      </c>
      <c r="G40" s="4" t="s">
        <v>8</v>
      </c>
      <c r="H40" s="63" t="s">
        <v>327</v>
      </c>
    </row>
    <row r="41" spans="2:8" ht="24.95" customHeight="1" x14ac:dyDescent="0.3">
      <c r="B41" s="29">
        <v>2</v>
      </c>
      <c r="C41" s="4" t="s">
        <v>393</v>
      </c>
      <c r="D41" s="6">
        <v>0.42708333333333331</v>
      </c>
      <c r="E41" s="6">
        <v>0.4375</v>
      </c>
      <c r="F41" s="9" t="s">
        <v>65</v>
      </c>
      <c r="G41" s="9" t="s">
        <v>8</v>
      </c>
      <c r="H41" s="30" t="s">
        <v>370</v>
      </c>
    </row>
    <row r="42" spans="2:8" ht="24.95" customHeight="1" x14ac:dyDescent="0.3">
      <c r="B42" s="29">
        <v>3</v>
      </c>
      <c r="C42" s="4" t="s">
        <v>393</v>
      </c>
      <c r="D42" s="6">
        <v>0.4375</v>
      </c>
      <c r="E42" s="6">
        <v>0.44791666666666702</v>
      </c>
      <c r="F42" s="9" t="s">
        <v>15</v>
      </c>
      <c r="G42" s="9" t="s">
        <v>14</v>
      </c>
      <c r="H42" s="30" t="s">
        <v>281</v>
      </c>
    </row>
    <row r="43" spans="2:8" ht="24.95" customHeight="1" x14ac:dyDescent="0.3">
      <c r="B43" s="29">
        <v>4</v>
      </c>
      <c r="C43" s="4" t="s">
        <v>393</v>
      </c>
      <c r="D43" s="6">
        <v>0.44791666666666702</v>
      </c>
      <c r="E43" s="6">
        <v>0.45833333333333298</v>
      </c>
      <c r="F43" s="9" t="s">
        <v>35</v>
      </c>
      <c r="G43" s="9" t="s">
        <v>34</v>
      </c>
      <c r="H43" s="30" t="s">
        <v>282</v>
      </c>
    </row>
    <row r="44" spans="2:8" ht="24.95" customHeight="1" x14ac:dyDescent="0.3">
      <c r="B44" s="29">
        <v>5</v>
      </c>
      <c r="C44" s="4" t="s">
        <v>393</v>
      </c>
      <c r="D44" s="6">
        <v>0.45833333333333298</v>
      </c>
      <c r="E44" s="6">
        <v>0.46875</v>
      </c>
      <c r="F44" s="9" t="s">
        <v>6</v>
      </c>
      <c r="G44" s="9" t="s">
        <v>5</v>
      </c>
      <c r="H44" s="30" t="s">
        <v>283</v>
      </c>
    </row>
    <row r="45" spans="2:8" ht="24.95" customHeight="1" x14ac:dyDescent="0.3">
      <c r="B45" s="29">
        <v>6</v>
      </c>
      <c r="C45" s="4" t="s">
        <v>393</v>
      </c>
      <c r="D45" s="6">
        <v>0.46875</v>
      </c>
      <c r="E45" s="6">
        <v>0.47916666666666702</v>
      </c>
      <c r="F45" s="9" t="s">
        <v>57</v>
      </c>
      <c r="G45" s="9" t="s">
        <v>14</v>
      </c>
      <c r="H45" s="30" t="s">
        <v>284</v>
      </c>
    </row>
    <row r="46" spans="2:8" ht="24.95" customHeight="1" x14ac:dyDescent="0.3">
      <c r="B46" s="29">
        <v>7</v>
      </c>
      <c r="C46" s="4" t="s">
        <v>393</v>
      </c>
      <c r="D46" s="6">
        <v>0.47916666666666602</v>
      </c>
      <c r="E46" s="6">
        <v>0.48958333333333298</v>
      </c>
      <c r="F46" s="9" t="s">
        <v>46</v>
      </c>
      <c r="G46" s="9" t="s">
        <v>8</v>
      </c>
      <c r="H46" s="30" t="s">
        <v>209</v>
      </c>
    </row>
    <row r="47" spans="2:8" ht="24.95" customHeight="1" x14ac:dyDescent="0.3">
      <c r="B47" s="29">
        <v>8</v>
      </c>
      <c r="C47" s="4" t="s">
        <v>393</v>
      </c>
      <c r="D47" s="6">
        <v>0.48958333333333298</v>
      </c>
      <c r="E47" s="6">
        <v>0.5</v>
      </c>
      <c r="F47" s="3" t="s">
        <v>291</v>
      </c>
      <c r="G47" s="9" t="s">
        <v>10</v>
      </c>
      <c r="H47" s="30" t="s">
        <v>292</v>
      </c>
    </row>
    <row r="48" spans="2:8" ht="24.95" customHeight="1" x14ac:dyDescent="0.3">
      <c r="B48" s="29">
        <v>9</v>
      </c>
      <c r="C48" s="4" t="s">
        <v>393</v>
      </c>
      <c r="D48" s="6">
        <v>0.5</v>
      </c>
      <c r="E48" s="6">
        <v>0.51041666666666696</v>
      </c>
      <c r="F48" s="9" t="s">
        <v>293</v>
      </c>
      <c r="G48" s="9" t="s">
        <v>287</v>
      </c>
      <c r="H48" s="30" t="s">
        <v>294</v>
      </c>
    </row>
    <row r="49" spans="2:8" ht="24.95" customHeight="1" x14ac:dyDescent="0.3">
      <c r="B49" s="29">
        <v>10</v>
      </c>
      <c r="C49" s="4" t="s">
        <v>393</v>
      </c>
      <c r="D49" s="6">
        <v>0.51041666666666596</v>
      </c>
      <c r="E49" s="6">
        <v>0.52083333333333304</v>
      </c>
      <c r="F49" s="9" t="s">
        <v>74</v>
      </c>
      <c r="G49" s="9" t="s">
        <v>8</v>
      </c>
      <c r="H49" s="30" t="s">
        <v>295</v>
      </c>
    </row>
    <row r="50" spans="2:8" ht="24.95" customHeight="1" x14ac:dyDescent="0.3">
      <c r="B50" s="29">
        <v>11</v>
      </c>
      <c r="C50" s="4" t="s">
        <v>393</v>
      </c>
      <c r="D50" s="6">
        <v>0.52083333333333304</v>
      </c>
      <c r="E50" s="6">
        <v>0.53125</v>
      </c>
      <c r="F50" s="9" t="s">
        <v>42</v>
      </c>
      <c r="G50" s="9" t="s">
        <v>41</v>
      </c>
      <c r="H50" s="30" t="s">
        <v>202</v>
      </c>
    </row>
    <row r="51" spans="2:8" ht="24.95" customHeight="1" x14ac:dyDescent="0.3">
      <c r="B51" s="29">
        <v>12</v>
      </c>
      <c r="C51" s="4" t="s">
        <v>393</v>
      </c>
      <c r="D51" s="6">
        <v>0.53125</v>
      </c>
      <c r="E51" s="6">
        <v>0.54166666666666696</v>
      </c>
      <c r="F51" s="9" t="s">
        <v>302</v>
      </c>
      <c r="G51" s="9" t="s">
        <v>289</v>
      </c>
      <c r="H51" s="30" t="s">
        <v>303</v>
      </c>
    </row>
    <row r="52" spans="2:8" ht="24.95" customHeight="1" x14ac:dyDescent="0.3">
      <c r="B52" s="29">
        <v>13</v>
      </c>
      <c r="C52" s="4" t="s">
        <v>393</v>
      </c>
      <c r="D52" s="6">
        <v>0.58333333333333304</v>
      </c>
      <c r="E52" s="6">
        <v>0.59375</v>
      </c>
      <c r="F52" s="9" t="s">
        <v>304</v>
      </c>
      <c r="G52" s="9" t="s">
        <v>8</v>
      </c>
      <c r="H52" s="30" t="s">
        <v>305</v>
      </c>
    </row>
    <row r="53" spans="2:8" ht="24.95" customHeight="1" x14ac:dyDescent="0.3">
      <c r="B53" s="29">
        <v>14</v>
      </c>
      <c r="C53" s="4" t="s">
        <v>393</v>
      </c>
      <c r="D53" s="6">
        <v>0.59375</v>
      </c>
      <c r="E53" s="6">
        <v>0.60416666666666696</v>
      </c>
      <c r="F53" s="9" t="s">
        <v>83</v>
      </c>
      <c r="G53" s="9" t="s">
        <v>82</v>
      </c>
      <c r="H53" s="30" t="s">
        <v>306</v>
      </c>
    </row>
    <row r="54" spans="2:8" ht="24.95" customHeight="1" x14ac:dyDescent="0.3">
      <c r="B54" s="29">
        <v>15</v>
      </c>
      <c r="C54" s="4" t="s">
        <v>393</v>
      </c>
      <c r="D54" s="6">
        <v>0.60416666666666596</v>
      </c>
      <c r="E54" s="6">
        <v>0.61458333333333304</v>
      </c>
      <c r="F54" s="9" t="s">
        <v>307</v>
      </c>
      <c r="G54" s="9" t="s">
        <v>290</v>
      </c>
      <c r="H54" s="30" t="s">
        <v>308</v>
      </c>
    </row>
    <row r="55" spans="2:8" ht="24.95" customHeight="1" x14ac:dyDescent="0.3">
      <c r="B55" s="29">
        <v>16</v>
      </c>
      <c r="C55" s="4" t="s">
        <v>393</v>
      </c>
      <c r="D55" s="6">
        <v>0.61458333333333304</v>
      </c>
      <c r="E55" s="6">
        <v>0.625</v>
      </c>
      <c r="F55" s="9" t="s">
        <v>315</v>
      </c>
      <c r="G55" s="9" t="s">
        <v>2</v>
      </c>
      <c r="H55" s="30" t="s">
        <v>316</v>
      </c>
    </row>
    <row r="56" spans="2:8" ht="24.95" customHeight="1" x14ac:dyDescent="0.3">
      <c r="B56" s="29">
        <v>17</v>
      </c>
      <c r="C56" s="4" t="s">
        <v>393</v>
      </c>
      <c r="D56" s="6">
        <v>0.625</v>
      </c>
      <c r="E56" s="6">
        <v>0.63541666666666696</v>
      </c>
      <c r="F56" s="9" t="s">
        <v>25</v>
      </c>
      <c r="G56" s="9" t="s">
        <v>24</v>
      </c>
      <c r="H56" s="30" t="s">
        <v>322</v>
      </c>
    </row>
    <row r="57" spans="2:8" ht="24.95" customHeight="1" x14ac:dyDescent="0.3">
      <c r="B57" s="29">
        <v>18</v>
      </c>
      <c r="C57" s="4" t="s">
        <v>393</v>
      </c>
      <c r="D57" s="6">
        <v>0.63541666666666596</v>
      </c>
      <c r="E57" s="6">
        <v>0.64583333333333304</v>
      </c>
      <c r="F57" s="9" t="s">
        <v>63</v>
      </c>
      <c r="G57" s="9" t="s">
        <v>62</v>
      </c>
      <c r="H57" s="30" t="s">
        <v>323</v>
      </c>
    </row>
    <row r="58" spans="2:8" ht="24.95" customHeight="1" x14ac:dyDescent="0.3">
      <c r="B58" s="29">
        <v>19</v>
      </c>
      <c r="C58" s="4" t="s">
        <v>393</v>
      </c>
      <c r="D58" s="6">
        <v>0.64583333333333304</v>
      </c>
      <c r="E58" s="6">
        <v>0.65625</v>
      </c>
      <c r="F58" s="9" t="s">
        <v>13</v>
      </c>
      <c r="G58" s="9" t="s">
        <v>12</v>
      </c>
      <c r="H58" s="30" t="s">
        <v>324</v>
      </c>
    </row>
    <row r="59" spans="2:8" ht="24.95" customHeight="1" x14ac:dyDescent="0.3">
      <c r="B59" s="29">
        <v>20</v>
      </c>
      <c r="C59" s="4" t="s">
        <v>393</v>
      </c>
      <c r="D59" s="6">
        <v>0.656249999999999</v>
      </c>
      <c r="E59" s="6">
        <v>0.66666666666666696</v>
      </c>
      <c r="F59" s="9" t="s">
        <v>325</v>
      </c>
      <c r="G59" s="9" t="s">
        <v>28</v>
      </c>
      <c r="H59" s="30" t="s">
        <v>326</v>
      </c>
    </row>
    <row r="60" spans="2:8" ht="24.95" customHeight="1" x14ac:dyDescent="0.3">
      <c r="B60" s="29">
        <v>21</v>
      </c>
      <c r="C60" s="4" t="s">
        <v>393</v>
      </c>
      <c r="D60" s="6">
        <v>0.67708333333333304</v>
      </c>
      <c r="E60" s="6">
        <v>0.6875</v>
      </c>
      <c r="F60" s="9" t="s">
        <v>9</v>
      </c>
      <c r="G60" s="9" t="s">
        <v>8</v>
      </c>
      <c r="H60" s="30" t="s">
        <v>334</v>
      </c>
    </row>
    <row r="61" spans="2:8" ht="24.95" customHeight="1" x14ac:dyDescent="0.3">
      <c r="B61" s="29">
        <v>22</v>
      </c>
      <c r="C61" s="4" t="s">
        <v>393</v>
      </c>
      <c r="D61" s="6">
        <v>0.687499999999999</v>
      </c>
      <c r="E61" s="6">
        <v>0.69791666666666696</v>
      </c>
      <c r="F61" s="9" t="s">
        <v>328</v>
      </c>
      <c r="G61" s="9" t="s">
        <v>289</v>
      </c>
      <c r="H61" s="30" t="s">
        <v>335</v>
      </c>
    </row>
    <row r="62" spans="2:8" ht="24.95" customHeight="1" x14ac:dyDescent="0.3">
      <c r="B62" s="29">
        <v>23</v>
      </c>
      <c r="C62" s="4" t="s">
        <v>393</v>
      </c>
      <c r="D62" s="6">
        <v>0.69791666666666596</v>
      </c>
      <c r="E62" s="6">
        <v>0.70833333333333304</v>
      </c>
      <c r="F62" s="3" t="s">
        <v>329</v>
      </c>
      <c r="G62" s="9" t="s">
        <v>219</v>
      </c>
      <c r="H62" s="30" t="s">
        <v>340</v>
      </c>
    </row>
    <row r="63" spans="2:8" ht="24.95" customHeight="1" x14ac:dyDescent="0.3">
      <c r="B63" s="29">
        <v>24</v>
      </c>
      <c r="C63" s="4" t="s">
        <v>393</v>
      </c>
      <c r="D63" s="6">
        <v>0.70833333333333304</v>
      </c>
      <c r="E63" s="6">
        <v>0.71875</v>
      </c>
      <c r="F63" s="9" t="s">
        <v>78</v>
      </c>
      <c r="G63" s="9" t="s">
        <v>332</v>
      </c>
      <c r="H63" s="30" t="s">
        <v>341</v>
      </c>
    </row>
    <row r="64" spans="2:8" ht="24.95" customHeight="1" x14ac:dyDescent="0.3">
      <c r="B64" s="29">
        <v>25</v>
      </c>
      <c r="C64" s="4" t="s">
        <v>393</v>
      </c>
      <c r="D64" s="6">
        <v>0.71875</v>
      </c>
      <c r="E64" s="6">
        <v>0.72916666666666696</v>
      </c>
      <c r="F64" s="9" t="s">
        <v>7</v>
      </c>
      <c r="G64" s="9" t="s">
        <v>258</v>
      </c>
      <c r="H64" s="30" t="s">
        <v>342</v>
      </c>
    </row>
    <row r="65" spans="2:8" ht="24.95" customHeight="1" x14ac:dyDescent="0.3">
      <c r="B65" s="29">
        <v>26</v>
      </c>
      <c r="C65" s="4" t="s">
        <v>393</v>
      </c>
      <c r="D65" s="6">
        <v>0.72916666666666696</v>
      </c>
      <c r="E65" s="6">
        <v>0.73958333333333404</v>
      </c>
      <c r="F65" s="9" t="s">
        <v>330</v>
      </c>
      <c r="G65" s="9" t="s">
        <v>217</v>
      </c>
      <c r="H65" s="30" t="s">
        <v>343</v>
      </c>
    </row>
    <row r="66" spans="2:8" ht="24.95" customHeight="1" x14ac:dyDescent="0.3">
      <c r="B66" s="29">
        <v>27</v>
      </c>
      <c r="C66" s="4" t="s">
        <v>393</v>
      </c>
      <c r="D66" s="6">
        <v>0.73958333333333404</v>
      </c>
      <c r="E66" s="6">
        <v>0.750000000000001</v>
      </c>
      <c r="F66" s="9">
        <v>8</v>
      </c>
      <c r="G66" s="9" t="s">
        <v>28</v>
      </c>
      <c r="H66" s="30" t="s">
        <v>344</v>
      </c>
    </row>
    <row r="67" spans="2:8" ht="24.95" customHeight="1" x14ac:dyDescent="0.3">
      <c r="B67" s="29">
        <v>28</v>
      </c>
      <c r="C67" s="4" t="s">
        <v>393</v>
      </c>
      <c r="D67" s="6">
        <v>0.750000000000001</v>
      </c>
      <c r="E67" s="6">
        <v>0.76041666666666796</v>
      </c>
      <c r="F67" s="9" t="s">
        <v>1</v>
      </c>
      <c r="G67" s="9" t="s">
        <v>0</v>
      </c>
      <c r="H67" s="30" t="s">
        <v>345</v>
      </c>
    </row>
    <row r="68" spans="2:8" ht="24.95" customHeight="1" thickBot="1" x14ac:dyDescent="0.35">
      <c r="B68" s="32">
        <v>29</v>
      </c>
      <c r="C68" s="33" t="s">
        <v>393</v>
      </c>
      <c r="D68" s="34">
        <v>0.76041666666666796</v>
      </c>
      <c r="E68" s="34">
        <v>0.77083333333333504</v>
      </c>
      <c r="F68" s="33" t="s">
        <v>51</v>
      </c>
      <c r="G68" s="33" t="s">
        <v>0</v>
      </c>
      <c r="H68" s="35" t="s">
        <v>346</v>
      </c>
    </row>
    <row r="69" spans="2:8" ht="24.95" customHeight="1" thickBot="1" x14ac:dyDescent="0.35">
      <c r="B69" s="50"/>
      <c r="C69" s="51"/>
      <c r="D69" s="52"/>
      <c r="E69" s="52"/>
      <c r="F69" s="52"/>
      <c r="G69" s="52"/>
      <c r="H69" s="53"/>
    </row>
    <row r="70" spans="2:8" ht="33.950000000000003" customHeight="1" thickBot="1" x14ac:dyDescent="0.35">
      <c r="B70" s="57"/>
      <c r="C70" s="59" t="s">
        <v>388</v>
      </c>
      <c r="D70" s="59" t="s">
        <v>114</v>
      </c>
      <c r="E70" s="59" t="s">
        <v>115</v>
      </c>
      <c r="F70" s="59" t="s">
        <v>377</v>
      </c>
      <c r="G70" s="59" t="s">
        <v>378</v>
      </c>
      <c r="H70" s="60" t="s">
        <v>113</v>
      </c>
    </row>
    <row r="71" spans="2:8" ht="24.95" customHeight="1" thickTop="1" x14ac:dyDescent="0.3">
      <c r="B71" s="61">
        <v>1</v>
      </c>
      <c r="C71" s="4" t="s">
        <v>394</v>
      </c>
      <c r="D71" s="62">
        <v>0.41666666666666669</v>
      </c>
      <c r="E71" s="62">
        <v>0.42708333333333331</v>
      </c>
      <c r="F71" s="4" t="s">
        <v>88</v>
      </c>
      <c r="G71" s="4" t="s">
        <v>350</v>
      </c>
      <c r="H71" s="63" t="s">
        <v>352</v>
      </c>
    </row>
    <row r="72" spans="2:8" ht="24.95" customHeight="1" x14ac:dyDescent="0.3">
      <c r="B72" s="29">
        <v>2</v>
      </c>
      <c r="C72" s="4" t="s">
        <v>394</v>
      </c>
      <c r="D72" s="6">
        <v>0.42708333333333331</v>
      </c>
      <c r="E72" s="6">
        <v>0.4375</v>
      </c>
      <c r="F72" s="9" t="s">
        <v>3</v>
      </c>
      <c r="G72" s="9" t="s">
        <v>2</v>
      </c>
      <c r="H72" s="30" t="s">
        <v>353</v>
      </c>
    </row>
    <row r="73" spans="2:8" ht="24.95" customHeight="1" x14ac:dyDescent="0.3">
      <c r="B73" s="29">
        <v>3</v>
      </c>
      <c r="C73" s="4" t="s">
        <v>394</v>
      </c>
      <c r="D73" s="6">
        <v>0.4375</v>
      </c>
      <c r="E73" s="6">
        <v>0.44791666666666702</v>
      </c>
      <c r="F73" s="9" t="s">
        <v>71</v>
      </c>
      <c r="G73" s="9" t="s">
        <v>10</v>
      </c>
      <c r="H73" s="30" t="s">
        <v>354</v>
      </c>
    </row>
    <row r="74" spans="2:8" ht="24.95" customHeight="1" x14ac:dyDescent="0.3">
      <c r="B74" s="29">
        <v>4</v>
      </c>
      <c r="C74" s="4" t="s">
        <v>394</v>
      </c>
      <c r="D74" s="6">
        <v>0.44791666666666702</v>
      </c>
      <c r="E74" s="6">
        <v>0.45833333333333298</v>
      </c>
      <c r="F74" s="9" t="s">
        <v>90</v>
      </c>
      <c r="G74" s="9" t="s">
        <v>80</v>
      </c>
      <c r="H74" s="30" t="s">
        <v>355</v>
      </c>
    </row>
    <row r="75" spans="2:8" ht="24.95" customHeight="1" x14ac:dyDescent="0.3">
      <c r="B75" s="31">
        <v>5</v>
      </c>
      <c r="C75" s="4" t="s">
        <v>394</v>
      </c>
      <c r="D75" s="5">
        <v>0.45833333333333298</v>
      </c>
      <c r="E75" s="5">
        <v>0.46875</v>
      </c>
      <c r="F75" s="9" t="s">
        <v>60</v>
      </c>
      <c r="G75" s="9" t="s">
        <v>59</v>
      </c>
      <c r="H75" s="30" t="s">
        <v>356</v>
      </c>
    </row>
    <row r="76" spans="2:8" ht="24.95" customHeight="1" x14ac:dyDescent="0.3">
      <c r="B76" s="31">
        <v>6</v>
      </c>
      <c r="C76" s="4" t="s">
        <v>394</v>
      </c>
      <c r="D76" s="5">
        <v>0.46875</v>
      </c>
      <c r="E76" s="5">
        <v>0.47916666666666702</v>
      </c>
      <c r="F76" s="9" t="s">
        <v>87</v>
      </c>
      <c r="G76" s="9" t="s">
        <v>86</v>
      </c>
      <c r="H76" s="30" t="s">
        <v>231</v>
      </c>
    </row>
    <row r="77" spans="2:8" ht="24.95" customHeight="1" x14ac:dyDescent="0.3">
      <c r="B77" s="31">
        <v>7</v>
      </c>
      <c r="C77" s="4" t="s">
        <v>394</v>
      </c>
      <c r="D77" s="5">
        <v>0.47916666666666602</v>
      </c>
      <c r="E77" s="5">
        <v>0.48958333333333298</v>
      </c>
      <c r="F77" s="9" t="s">
        <v>56</v>
      </c>
      <c r="G77" s="9" t="s">
        <v>28</v>
      </c>
      <c r="H77" s="30" t="s">
        <v>358</v>
      </c>
    </row>
    <row r="78" spans="2:8" ht="24.95" customHeight="1" x14ac:dyDescent="0.3">
      <c r="B78" s="31">
        <v>8</v>
      </c>
      <c r="C78" s="4" t="s">
        <v>394</v>
      </c>
      <c r="D78" s="5">
        <v>0.48958333333333298</v>
      </c>
      <c r="E78" s="5">
        <v>0.5</v>
      </c>
      <c r="F78" s="9" t="s">
        <v>359</v>
      </c>
      <c r="G78" s="9" t="s">
        <v>4</v>
      </c>
      <c r="H78" s="30" t="s">
        <v>360</v>
      </c>
    </row>
    <row r="79" spans="2:8" ht="24.95" customHeight="1" x14ac:dyDescent="0.3">
      <c r="B79" s="31">
        <v>9</v>
      </c>
      <c r="C79" s="4" t="s">
        <v>394</v>
      </c>
      <c r="D79" s="5">
        <v>0.5</v>
      </c>
      <c r="E79" s="5">
        <v>0.51041666666666696</v>
      </c>
      <c r="F79" s="9" t="s">
        <v>361</v>
      </c>
      <c r="G79" s="9" t="s">
        <v>219</v>
      </c>
      <c r="H79" s="30" t="s">
        <v>362</v>
      </c>
    </row>
    <row r="80" spans="2:8" ht="24.95" customHeight="1" x14ac:dyDescent="0.3">
      <c r="B80" s="31">
        <v>10</v>
      </c>
      <c r="C80" s="4" t="s">
        <v>394</v>
      </c>
      <c r="D80" s="5">
        <v>0.51041666666666596</v>
      </c>
      <c r="E80" s="5">
        <v>0.52083333333333304</v>
      </c>
      <c r="F80" s="9" t="s">
        <v>89</v>
      </c>
      <c r="G80" s="9" t="s">
        <v>351</v>
      </c>
      <c r="H80" s="30" t="s">
        <v>363</v>
      </c>
    </row>
    <row r="81" spans="2:8" ht="24.95" customHeight="1" x14ac:dyDescent="0.3">
      <c r="B81" s="31">
        <v>11</v>
      </c>
      <c r="C81" s="4" t="s">
        <v>394</v>
      </c>
      <c r="D81" s="5">
        <v>0.52083333333333304</v>
      </c>
      <c r="E81" s="5">
        <v>0.53125</v>
      </c>
      <c r="F81" s="9" t="s">
        <v>33</v>
      </c>
      <c r="G81" s="9" t="s">
        <v>32</v>
      </c>
      <c r="H81" s="30" t="s">
        <v>347</v>
      </c>
    </row>
    <row r="82" spans="2:8" ht="24.95" customHeight="1" x14ac:dyDescent="0.3">
      <c r="B82" s="31">
        <v>12</v>
      </c>
      <c r="C82" s="4" t="s">
        <v>394</v>
      </c>
      <c r="D82" s="5">
        <v>0.53125</v>
      </c>
      <c r="E82" s="5">
        <v>0.54166666666666696</v>
      </c>
      <c r="F82" s="9" t="s">
        <v>331</v>
      </c>
      <c r="G82" s="9" t="s">
        <v>333</v>
      </c>
      <c r="H82" s="30" t="s">
        <v>348</v>
      </c>
    </row>
    <row r="83" spans="2:8" ht="24.95" customHeight="1" x14ac:dyDescent="0.3">
      <c r="B83" s="31">
        <v>13</v>
      </c>
      <c r="C83" s="4" t="s">
        <v>394</v>
      </c>
      <c r="D83" s="5">
        <v>0.58333333333333304</v>
      </c>
      <c r="E83" s="5">
        <v>0.59375</v>
      </c>
      <c r="F83" s="9" t="s">
        <v>40</v>
      </c>
      <c r="G83" s="9" t="s">
        <v>14</v>
      </c>
      <c r="H83" s="30" t="s">
        <v>364</v>
      </c>
    </row>
    <row r="84" spans="2:8" ht="24.95" customHeight="1" x14ac:dyDescent="0.3">
      <c r="B84" s="31">
        <v>14</v>
      </c>
      <c r="C84" s="4" t="s">
        <v>394</v>
      </c>
      <c r="D84" s="5">
        <v>0.59375</v>
      </c>
      <c r="E84" s="5">
        <v>0.60416666666666696</v>
      </c>
      <c r="F84" s="9" t="s">
        <v>331</v>
      </c>
      <c r="G84" s="9" t="s">
        <v>333</v>
      </c>
      <c r="H84" s="30" t="s">
        <v>365</v>
      </c>
    </row>
    <row r="85" spans="2:8" ht="24.95" customHeight="1" x14ac:dyDescent="0.3">
      <c r="B85" s="31">
        <v>15</v>
      </c>
      <c r="C85" s="4" t="s">
        <v>394</v>
      </c>
      <c r="D85" s="5">
        <v>0.60416666666666596</v>
      </c>
      <c r="E85" s="5">
        <v>0.61458333333333304</v>
      </c>
      <c r="F85" s="9" t="s">
        <v>366</v>
      </c>
      <c r="G85" s="9" t="s">
        <v>290</v>
      </c>
      <c r="H85" s="30" t="s">
        <v>367</v>
      </c>
    </row>
    <row r="86" spans="2:8" ht="24.95" customHeight="1" x14ac:dyDescent="0.3">
      <c r="B86" s="31">
        <v>16</v>
      </c>
      <c r="C86" s="4" t="s">
        <v>394</v>
      </c>
      <c r="D86" s="5">
        <v>0.61458333333333304</v>
      </c>
      <c r="E86" s="5">
        <v>0.625</v>
      </c>
      <c r="F86" s="9" t="s">
        <v>368</v>
      </c>
      <c r="G86" s="9" t="s">
        <v>290</v>
      </c>
      <c r="H86" s="30" t="s">
        <v>369</v>
      </c>
    </row>
    <row r="87" spans="2:8" ht="24.95" customHeight="1" x14ac:dyDescent="0.3">
      <c r="B87" s="31">
        <v>17</v>
      </c>
      <c r="C87" s="9" t="s">
        <v>394</v>
      </c>
      <c r="D87" s="5">
        <v>0.625</v>
      </c>
      <c r="E87" s="5">
        <v>0.63541666666666696</v>
      </c>
      <c r="F87" s="9" t="s">
        <v>39</v>
      </c>
      <c r="G87" s="9" t="s">
        <v>38</v>
      </c>
      <c r="H87" s="30" t="s">
        <v>371</v>
      </c>
    </row>
    <row r="88" spans="2:8" ht="24.95" customHeight="1" x14ac:dyDescent="0.3">
      <c r="B88" s="29">
        <v>18</v>
      </c>
      <c r="C88" s="9" t="s">
        <v>394</v>
      </c>
      <c r="D88" s="6">
        <v>0.63541666666666596</v>
      </c>
      <c r="E88" s="6">
        <v>0.64583333333333304</v>
      </c>
      <c r="F88" s="9" t="s">
        <v>77</v>
      </c>
      <c r="G88" s="9" t="s">
        <v>76</v>
      </c>
      <c r="H88" s="30" t="s">
        <v>225</v>
      </c>
    </row>
    <row r="89" spans="2:8" ht="24.95" customHeight="1" x14ac:dyDescent="0.3">
      <c r="B89" s="31">
        <v>19</v>
      </c>
      <c r="C89" s="9" t="s">
        <v>394</v>
      </c>
      <c r="D89" s="6">
        <v>0.64583333333333304</v>
      </c>
      <c r="E89" s="6">
        <v>0.65625</v>
      </c>
      <c r="F89" s="9" t="s">
        <v>401</v>
      </c>
      <c r="G89" s="71" t="s">
        <v>395</v>
      </c>
      <c r="H89" s="73" t="s">
        <v>373</v>
      </c>
    </row>
    <row r="90" spans="2:8" ht="24.95" customHeight="1" x14ac:dyDescent="0.3">
      <c r="B90" s="29">
        <v>20</v>
      </c>
      <c r="C90" s="9" t="s">
        <v>394</v>
      </c>
      <c r="D90" s="6">
        <v>0.656249999999999</v>
      </c>
      <c r="E90" s="6">
        <v>0.66666666666666696</v>
      </c>
      <c r="F90" s="9" t="s">
        <v>37</v>
      </c>
      <c r="G90" s="9" t="s">
        <v>10</v>
      </c>
      <c r="H90" s="30" t="s">
        <v>336</v>
      </c>
    </row>
    <row r="91" spans="2:8" ht="24.95" customHeight="1" x14ac:dyDescent="0.3">
      <c r="B91" s="31">
        <v>21</v>
      </c>
      <c r="C91" s="9" t="s">
        <v>394</v>
      </c>
      <c r="D91" s="6">
        <v>0.67708333333333304</v>
      </c>
      <c r="E91" s="6">
        <v>0.6875</v>
      </c>
      <c r="F91" s="9" t="s">
        <v>73</v>
      </c>
      <c r="G91" s="9" t="s">
        <v>10</v>
      </c>
      <c r="H91" s="30" t="s">
        <v>193</v>
      </c>
    </row>
    <row r="92" spans="2:8" ht="24.95" customHeight="1" x14ac:dyDescent="0.3">
      <c r="B92" s="29">
        <v>22</v>
      </c>
      <c r="C92" s="9" t="s">
        <v>394</v>
      </c>
      <c r="D92" s="6">
        <v>0.687499999999999</v>
      </c>
      <c r="E92" s="6">
        <v>0.69791666666666696</v>
      </c>
      <c r="F92" s="9" t="s">
        <v>398</v>
      </c>
      <c r="G92" s="9" t="s">
        <v>396</v>
      </c>
      <c r="H92" s="30" t="s">
        <v>237</v>
      </c>
    </row>
    <row r="93" spans="2:8" ht="24.95" customHeight="1" x14ac:dyDescent="0.3">
      <c r="B93" s="31">
        <v>23</v>
      </c>
      <c r="C93" s="9" t="s">
        <v>394</v>
      </c>
      <c r="D93" s="6">
        <v>0.69791666666666596</v>
      </c>
      <c r="E93" s="6">
        <v>0.70833333333333304</v>
      </c>
      <c r="F93" s="9" t="s">
        <v>399</v>
      </c>
      <c r="G93" s="9" t="s">
        <v>28</v>
      </c>
      <c r="H93" s="30" t="s">
        <v>244</v>
      </c>
    </row>
    <row r="94" spans="2:8" ht="24.95" customHeight="1" x14ac:dyDescent="0.3">
      <c r="B94" s="29">
        <v>24</v>
      </c>
      <c r="C94" s="9" t="s">
        <v>394</v>
      </c>
      <c r="D94" s="6">
        <v>0.70833333333333304</v>
      </c>
      <c r="E94" s="6">
        <v>0.71875</v>
      </c>
      <c r="F94" s="9" t="s">
        <v>70</v>
      </c>
      <c r="G94" s="9" t="s">
        <v>10</v>
      </c>
      <c r="H94" s="30" t="s">
        <v>262</v>
      </c>
    </row>
    <row r="95" spans="2:8" ht="24.95" customHeight="1" x14ac:dyDescent="0.3">
      <c r="B95" s="31">
        <v>25</v>
      </c>
      <c r="C95" s="9" t="s">
        <v>394</v>
      </c>
      <c r="D95" s="6">
        <v>0.71875</v>
      </c>
      <c r="E95" s="6">
        <v>0.72916666666666696</v>
      </c>
      <c r="F95" s="9" t="s">
        <v>23</v>
      </c>
      <c r="G95" s="9" t="s">
        <v>22</v>
      </c>
      <c r="H95" s="30" t="s">
        <v>267</v>
      </c>
    </row>
    <row r="96" spans="2:8" ht="24.95" customHeight="1" x14ac:dyDescent="0.3">
      <c r="B96" s="29">
        <v>26</v>
      </c>
      <c r="C96" s="9" t="s">
        <v>394</v>
      </c>
      <c r="D96" s="6">
        <v>0.72916666666666696</v>
      </c>
      <c r="E96" s="6">
        <v>0.73958333333333404</v>
      </c>
      <c r="F96" s="9" t="s">
        <v>81</v>
      </c>
      <c r="G96" s="9" t="s">
        <v>80</v>
      </c>
      <c r="H96" s="30" t="s">
        <v>274</v>
      </c>
    </row>
    <row r="97" spans="2:8" ht="24.95" customHeight="1" x14ac:dyDescent="0.3">
      <c r="B97" s="31">
        <v>27</v>
      </c>
      <c r="C97" s="9" t="s">
        <v>394</v>
      </c>
      <c r="D97" s="6">
        <v>0.73958333333333404</v>
      </c>
      <c r="E97" s="6">
        <v>0.750000000000001</v>
      </c>
      <c r="F97" s="9" t="s">
        <v>55</v>
      </c>
      <c r="G97" s="9" t="s">
        <v>22</v>
      </c>
      <c r="H97" s="30" t="s">
        <v>296</v>
      </c>
    </row>
    <row r="98" spans="2:8" ht="24.95" customHeight="1" x14ac:dyDescent="0.3">
      <c r="B98" s="29">
        <v>28</v>
      </c>
      <c r="C98" s="9" t="s">
        <v>394</v>
      </c>
      <c r="D98" s="6">
        <v>0.750000000000001</v>
      </c>
      <c r="E98" s="6">
        <v>0.76041666666666796</v>
      </c>
      <c r="F98" s="9" t="s">
        <v>400</v>
      </c>
      <c r="G98" s="9" t="s">
        <v>397</v>
      </c>
      <c r="H98" s="30" t="s">
        <v>310</v>
      </c>
    </row>
    <row r="99" spans="2:8" ht="24.95" customHeight="1" thickBot="1" x14ac:dyDescent="0.35">
      <c r="B99" s="72">
        <v>29</v>
      </c>
      <c r="C99" s="33" t="s">
        <v>394</v>
      </c>
      <c r="D99" s="34">
        <v>0.76041666666666796</v>
      </c>
      <c r="E99" s="34">
        <v>0.77083333333333504</v>
      </c>
      <c r="F99" s="33" t="s">
        <v>67</v>
      </c>
      <c r="G99" s="33" t="s">
        <v>2</v>
      </c>
      <c r="H99" s="35" t="s">
        <v>317</v>
      </c>
    </row>
  </sheetData>
  <mergeCells count="1">
    <mergeCell ref="B2:H2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D3BA5-4620-4FBD-B590-9490AD711ACC}">
  <sheetPr codeName="Sheet3"/>
  <dimension ref="A5:M16"/>
  <sheetViews>
    <sheetView workbookViewId="0">
      <selection activeCell="D20" sqref="D20"/>
    </sheetView>
  </sheetViews>
  <sheetFormatPr defaultRowHeight="16.5" x14ac:dyDescent="0.3"/>
  <cols>
    <col min="1" max="1" width="16.625" customWidth="1"/>
    <col min="2" max="2" width="22.125" customWidth="1"/>
    <col min="3" max="3" width="23.625" customWidth="1"/>
    <col min="4" max="4" width="44.25" customWidth="1"/>
    <col min="5" max="5" width="16.5" customWidth="1"/>
    <col min="6" max="6" width="8.875" customWidth="1"/>
    <col min="9" max="9" width="19.375" customWidth="1"/>
    <col min="10" max="11" width="23" customWidth="1"/>
    <col min="12" max="12" width="14.125" customWidth="1"/>
    <col min="13" max="13" width="21.375" customWidth="1"/>
  </cols>
  <sheetData>
    <row r="5" spans="1:13" ht="27" x14ac:dyDescent="0.3">
      <c r="A5" s="10" t="s">
        <v>91</v>
      </c>
      <c r="B5" s="10" t="s">
        <v>381</v>
      </c>
      <c r="C5" s="10" t="s">
        <v>92</v>
      </c>
      <c r="D5" s="11" t="s">
        <v>121</v>
      </c>
      <c r="E5" s="12" t="s">
        <v>138</v>
      </c>
      <c r="F5" s="11">
        <f t="shared" ref="F5" si="0">G5-1</f>
        <v>6</v>
      </c>
      <c r="G5" s="11">
        <v>7</v>
      </c>
      <c r="H5" s="11" t="s">
        <v>122</v>
      </c>
      <c r="I5" s="12" t="s">
        <v>139</v>
      </c>
      <c r="J5" s="11" t="s">
        <v>123</v>
      </c>
      <c r="K5" s="12" t="s">
        <v>140</v>
      </c>
      <c r="L5" s="13" t="s">
        <v>124</v>
      </c>
      <c r="M5" s="11" t="s">
        <v>125</v>
      </c>
    </row>
    <row r="6" spans="1:13" ht="27" x14ac:dyDescent="0.3">
      <c r="A6" s="10" t="s">
        <v>43</v>
      </c>
      <c r="B6" s="10" t="s">
        <v>380</v>
      </c>
      <c r="C6" s="10" t="s">
        <v>93</v>
      </c>
      <c r="D6" s="14" t="s">
        <v>127</v>
      </c>
      <c r="E6" s="14" t="s">
        <v>116</v>
      </c>
      <c r="F6" s="14">
        <f>G6-1</f>
        <v>6</v>
      </c>
      <c r="G6" s="14">
        <v>7</v>
      </c>
      <c r="H6" s="14" t="s">
        <v>126</v>
      </c>
      <c r="I6" s="14" t="s">
        <v>120</v>
      </c>
      <c r="J6" s="14"/>
      <c r="K6" s="15" t="s">
        <v>128</v>
      </c>
      <c r="L6" s="16" t="s">
        <v>129</v>
      </c>
      <c r="M6" s="17" t="s">
        <v>130</v>
      </c>
    </row>
    <row r="7" spans="1:13" ht="27" x14ac:dyDescent="0.3">
      <c r="A7" s="10" t="s">
        <v>94</v>
      </c>
      <c r="B7" s="10" t="s">
        <v>382</v>
      </c>
      <c r="C7" s="10" t="s">
        <v>95</v>
      </c>
      <c r="D7" s="14" t="s">
        <v>132</v>
      </c>
      <c r="E7" s="14" t="s">
        <v>131</v>
      </c>
      <c r="F7" s="14">
        <f t="shared" ref="F7:F10" si="1">G7-1</f>
        <v>4</v>
      </c>
      <c r="G7" s="14">
        <v>5</v>
      </c>
      <c r="H7" s="14" t="s">
        <v>133</v>
      </c>
      <c r="I7" s="14" t="s">
        <v>134</v>
      </c>
      <c r="J7" s="14"/>
      <c r="K7" s="15" t="s">
        <v>135</v>
      </c>
      <c r="L7" s="16" t="s">
        <v>136</v>
      </c>
      <c r="M7" s="14" t="s">
        <v>137</v>
      </c>
    </row>
    <row r="8" spans="1:13" ht="27" x14ac:dyDescent="0.3">
      <c r="A8" s="10" t="s">
        <v>96</v>
      </c>
      <c r="B8" s="10" t="s">
        <v>384</v>
      </c>
      <c r="C8" s="10" t="s">
        <v>97</v>
      </c>
      <c r="D8" s="14" t="s">
        <v>146</v>
      </c>
      <c r="E8" s="14" t="s">
        <v>131</v>
      </c>
      <c r="F8" s="14">
        <f t="shared" si="1"/>
        <v>5</v>
      </c>
      <c r="G8" s="14">
        <v>6</v>
      </c>
      <c r="H8" s="14" t="s">
        <v>145</v>
      </c>
      <c r="I8" s="14" t="s">
        <v>118</v>
      </c>
      <c r="J8" s="14"/>
      <c r="K8" s="15" t="s">
        <v>147</v>
      </c>
      <c r="L8" s="16" t="s">
        <v>148</v>
      </c>
      <c r="M8" s="14" t="s">
        <v>149</v>
      </c>
    </row>
    <row r="9" spans="1:13" ht="26.25" x14ac:dyDescent="0.3">
      <c r="A9" s="10" t="s">
        <v>98</v>
      </c>
      <c r="B9" s="10" t="s">
        <v>385</v>
      </c>
      <c r="C9" s="10" t="s">
        <v>99</v>
      </c>
      <c r="D9" s="14" t="s">
        <v>163</v>
      </c>
      <c r="E9" s="14" t="s">
        <v>131</v>
      </c>
      <c r="F9" s="14">
        <f t="shared" si="1"/>
        <v>5</v>
      </c>
      <c r="G9" s="14">
        <v>6</v>
      </c>
      <c r="H9" s="14" t="s">
        <v>164</v>
      </c>
      <c r="I9" s="14" t="s">
        <v>119</v>
      </c>
      <c r="J9" s="14"/>
      <c r="K9" s="15" t="s">
        <v>165</v>
      </c>
      <c r="L9" s="16" t="s">
        <v>166</v>
      </c>
      <c r="M9" s="14" t="s">
        <v>167</v>
      </c>
    </row>
    <row r="10" spans="1:13" ht="27" x14ac:dyDescent="0.3">
      <c r="A10" s="10" t="s">
        <v>100</v>
      </c>
      <c r="B10" s="10" t="s">
        <v>386</v>
      </c>
      <c r="C10" s="10" t="s">
        <v>101</v>
      </c>
      <c r="D10" s="14" t="s">
        <v>150</v>
      </c>
      <c r="E10" s="14" t="s">
        <v>141</v>
      </c>
      <c r="F10" s="14">
        <f t="shared" si="1"/>
        <v>3</v>
      </c>
      <c r="G10" s="14">
        <v>4</v>
      </c>
      <c r="H10" s="14" t="s">
        <v>151</v>
      </c>
      <c r="I10" s="14" t="s">
        <v>117</v>
      </c>
      <c r="J10" s="14"/>
      <c r="K10" s="15" t="s">
        <v>152</v>
      </c>
      <c r="L10" s="16" t="s">
        <v>153</v>
      </c>
      <c r="M10" s="14" t="s">
        <v>154</v>
      </c>
    </row>
    <row r="11" spans="1:13" ht="27" x14ac:dyDescent="0.3">
      <c r="A11" s="10" t="s">
        <v>102</v>
      </c>
      <c r="B11" s="10" t="s">
        <v>384</v>
      </c>
      <c r="C11" s="10" t="s">
        <v>103</v>
      </c>
      <c r="D11" s="14" t="s">
        <v>159</v>
      </c>
      <c r="E11" s="14" t="s">
        <v>131</v>
      </c>
      <c r="F11" s="14">
        <v>2</v>
      </c>
      <c r="G11" s="14">
        <v>3</v>
      </c>
      <c r="H11" s="14" t="s">
        <v>145</v>
      </c>
      <c r="I11" s="14" t="s">
        <v>119</v>
      </c>
      <c r="J11" s="14"/>
      <c r="K11" s="15" t="s">
        <v>160</v>
      </c>
      <c r="L11" s="16" t="s">
        <v>161</v>
      </c>
      <c r="M11" s="14" t="s">
        <v>162</v>
      </c>
    </row>
    <row r="12" spans="1:13" ht="27" x14ac:dyDescent="0.3">
      <c r="A12" s="10" t="s">
        <v>104</v>
      </c>
      <c r="B12" s="10" t="s">
        <v>380</v>
      </c>
      <c r="C12" s="10" t="s">
        <v>105</v>
      </c>
      <c r="D12" s="14" t="s">
        <v>155</v>
      </c>
      <c r="E12" s="14"/>
      <c r="F12" s="14">
        <v>6</v>
      </c>
      <c r="G12" s="14">
        <v>7</v>
      </c>
      <c r="H12" s="14" t="s">
        <v>142</v>
      </c>
      <c r="I12" s="14"/>
      <c r="J12" s="14" t="s">
        <v>143</v>
      </c>
      <c r="K12" s="15" t="s">
        <v>156</v>
      </c>
      <c r="L12" s="16" t="s">
        <v>157</v>
      </c>
      <c r="M12" s="14" t="s">
        <v>158</v>
      </c>
    </row>
    <row r="13" spans="1:13" ht="27" x14ac:dyDescent="0.3">
      <c r="A13" s="10" t="s">
        <v>106</v>
      </c>
      <c r="B13" s="10" t="s">
        <v>383</v>
      </c>
      <c r="C13" s="10" t="s">
        <v>107</v>
      </c>
      <c r="D13" s="14" t="s">
        <v>173</v>
      </c>
      <c r="E13" s="14" t="s">
        <v>131</v>
      </c>
      <c r="F13" s="14">
        <v>5</v>
      </c>
      <c r="G13" s="14">
        <v>6</v>
      </c>
      <c r="H13" s="14" t="s">
        <v>174</v>
      </c>
      <c r="I13" s="14" t="s">
        <v>119</v>
      </c>
      <c r="J13" s="14"/>
      <c r="K13" s="19" t="s">
        <v>175</v>
      </c>
      <c r="L13" s="16" t="s">
        <v>176</v>
      </c>
      <c r="M13" s="14" t="s">
        <v>177</v>
      </c>
    </row>
    <row r="14" spans="1:13" ht="27" x14ac:dyDescent="0.3">
      <c r="A14" s="10" t="s">
        <v>108</v>
      </c>
      <c r="B14" s="10" t="s">
        <v>384</v>
      </c>
      <c r="C14" s="10" t="s">
        <v>109</v>
      </c>
      <c r="D14" s="14" t="s">
        <v>178</v>
      </c>
      <c r="E14" s="14" t="s">
        <v>131</v>
      </c>
      <c r="F14" s="14">
        <v>4</v>
      </c>
      <c r="G14" s="14">
        <v>5</v>
      </c>
      <c r="H14" s="14" t="s">
        <v>145</v>
      </c>
      <c r="I14" s="14"/>
      <c r="J14" s="14"/>
      <c r="K14" s="15" t="s">
        <v>179</v>
      </c>
      <c r="L14" s="16" t="s">
        <v>180</v>
      </c>
      <c r="M14" s="10" t="s">
        <v>181</v>
      </c>
    </row>
    <row r="15" spans="1:13" ht="40.5" x14ac:dyDescent="0.3">
      <c r="A15" s="10" t="s">
        <v>110</v>
      </c>
      <c r="B15" s="10" t="s">
        <v>379</v>
      </c>
      <c r="C15" s="14" t="s">
        <v>182</v>
      </c>
      <c r="D15" s="14" t="s">
        <v>183</v>
      </c>
      <c r="E15" s="14" t="s">
        <v>131</v>
      </c>
      <c r="F15" s="14">
        <v>2</v>
      </c>
      <c r="G15" s="14">
        <v>3</v>
      </c>
      <c r="H15" s="14" t="s">
        <v>184</v>
      </c>
      <c r="I15" s="14" t="s">
        <v>144</v>
      </c>
      <c r="J15" s="14"/>
      <c r="K15" s="15" t="s">
        <v>185</v>
      </c>
      <c r="L15" s="16" t="s">
        <v>186</v>
      </c>
      <c r="M15" s="14" t="s">
        <v>187</v>
      </c>
    </row>
    <row r="16" spans="1:13" ht="27" x14ac:dyDescent="0.3">
      <c r="A16" s="10" t="s">
        <v>111</v>
      </c>
      <c r="B16" s="10" t="s">
        <v>379</v>
      </c>
      <c r="C16" s="10" t="s">
        <v>112</v>
      </c>
      <c r="D16" s="14" t="s">
        <v>168</v>
      </c>
      <c r="E16" s="14" t="s">
        <v>131</v>
      </c>
      <c r="F16" s="14">
        <v>4</v>
      </c>
      <c r="G16" s="14">
        <v>5</v>
      </c>
      <c r="H16" s="14" t="s">
        <v>169</v>
      </c>
      <c r="I16" s="14" t="s">
        <v>119</v>
      </c>
      <c r="J16" s="14"/>
      <c r="K16" s="15" t="s">
        <v>170</v>
      </c>
      <c r="L16" s="16" t="s">
        <v>171</v>
      </c>
      <c r="M16" s="14" t="s">
        <v>172</v>
      </c>
    </row>
  </sheetData>
  <phoneticPr fontId="1" type="noConversion"/>
  <dataValidations count="2">
    <dataValidation type="list" allowBlank="1" showInputMessage="1" showErrorMessage="1" sqref="I6 I8:I16" xr:uid="{4830E984-AF85-48B8-BFBC-F39CD013A92F}">
      <formula1>"융합형-인공지능융합AI+x, 융합형-분야/학과간융합, 융합형-6T기술융합, 융합형-세대간융합, LF활용형, 기업연계형"</formula1>
    </dataValidation>
    <dataValidation type="list" allowBlank="1" showInputMessage="1" showErrorMessage="1" sqref="E6:E16" xr:uid="{2F8FC333-9645-4B97-8276-4512CF28EC61}">
      <formula1>"제품생산(제조), 반도체 기술, IT관련 기술, 기타"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하이스쿨 미제출자</vt:lpstr>
      <vt:lpstr>예선 발표 안내</vt:lpstr>
      <vt:lpstr>하이스쿨리그</vt:lpstr>
      <vt:lpstr>폴리텍 미제출자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Lepl</dc:creator>
  <cp:lastModifiedBy>Lepl</cp:lastModifiedBy>
  <dcterms:created xsi:type="dcterms:W3CDTF">2021-08-23T00:58:06Z</dcterms:created>
  <dcterms:modified xsi:type="dcterms:W3CDTF">2021-08-27T00:50:29Z</dcterms:modified>
</cp:coreProperties>
</file>