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Lepl\Desktop\레플 업무\행사\제5회 벤처창업아이템 경진대회\심사\예선심사\"/>
    </mc:Choice>
  </mc:AlternateContent>
  <xr:revisionPtr revIDLastSave="0" documentId="13_ncr:1_{5A20CB41-80CB-4DD7-A799-4745335BEEB9}" xr6:coauthVersionLast="47" xr6:coauthVersionMax="47" xr10:uidLastSave="{00000000-0000-0000-0000-000000000000}"/>
  <workbookProtection workbookAlgorithmName="SHA-512" workbookHashValue="hl1EyxRZhbO+oiFojSuFUlAEmKSZt8KIbFt4ZLF8m7EDNYRL4yl32tIhn+Q19ZkzqL/HeCea/4XMskGMNsrDRQ==" workbookSaltValue="TK5wGZgzhK2KHDwka+u/Aw==" workbookSpinCount="100000" lockStructure="1"/>
  <bookViews>
    <workbookView xWindow="14400" yWindow="315" windowWidth="15645" windowHeight="15195" firstSheet="1" activeTab="1" xr2:uid="{2154F03E-CE59-4B30-9723-6D27DA9D9EAC}"/>
  </bookViews>
  <sheets>
    <sheet name="하이스쿨 미제출자" sheetId="11" state="hidden" r:id="rId1"/>
    <sheet name="예선 발표 안내" sheetId="12" r:id="rId2"/>
    <sheet name="폴리텍리그" sheetId="6" r:id="rId3"/>
    <sheet name="폴리텍 미제출자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D6" i="6"/>
  <c r="F7" i="11"/>
  <c r="F6" i="11"/>
  <c r="F19" i="11"/>
  <c r="F5" i="11"/>
  <c r="F3" i="11"/>
  <c r="F10" i="10"/>
  <c r="F9" i="10"/>
  <c r="F8" i="10"/>
  <c r="F7" i="10"/>
  <c r="F6" i="10"/>
  <c r="F5" i="10"/>
</calcChain>
</file>

<file path=xl/sharedStrings.xml><?xml version="1.0" encoding="utf-8"?>
<sst xmlns="http://schemas.openxmlformats.org/spreadsheetml/2006/main" count="587" uniqueCount="359">
  <si>
    <t>전북기계공업고등학교</t>
  </si>
  <si>
    <t>대전대신고등학교</t>
  </si>
  <si>
    <t>박정현</t>
  </si>
  <si>
    <t>창원캠퍼스 위탁</t>
  </si>
  <si>
    <t>simple-up</t>
  </si>
  <si>
    <t>정하준</t>
  </si>
  <si>
    <t>JBOP</t>
  </si>
  <si>
    <t>권오성</t>
  </si>
  <si>
    <t>이은재</t>
  </si>
  <si>
    <t>우승하겠조</t>
  </si>
  <si>
    <t>이병서</t>
  </si>
  <si>
    <t>가방끄는사람</t>
  </si>
  <si>
    <t>김민찬</t>
  </si>
  <si>
    <t>Good Will</t>
  </si>
  <si>
    <t>이상명</t>
  </si>
  <si>
    <t>Willgood</t>
  </si>
  <si>
    <t>송유빈</t>
  </si>
  <si>
    <t>세그루패션디자인고등학교</t>
  </si>
  <si>
    <t>최고지유</t>
  </si>
  <si>
    <t>김건우</t>
  </si>
  <si>
    <t>동아마이스터고등학교</t>
  </si>
  <si>
    <t>동아줄</t>
  </si>
  <si>
    <t>팀 22.5</t>
  </si>
  <si>
    <t>WATT</t>
  </si>
  <si>
    <t>SOLAR</t>
  </si>
  <si>
    <t>Gravity</t>
  </si>
  <si>
    <t>김규상</t>
  </si>
  <si>
    <t>스타트반</t>
  </si>
  <si>
    <t>아이팩토리(I-Factory)</t>
  </si>
  <si>
    <t>탁구하자!</t>
  </si>
  <si>
    <t>다있소</t>
  </si>
  <si>
    <t>만전</t>
  </si>
  <si>
    <t>Baltan</t>
  </si>
  <si>
    <t>에이투비투</t>
  </si>
  <si>
    <t>Poly bear</t>
  </si>
  <si>
    <t>창풍당당</t>
  </si>
  <si>
    <t>한라</t>
  </si>
  <si>
    <t>깨끗하게 맑게 시원하게</t>
  </si>
  <si>
    <t>넥스지엠</t>
  </si>
  <si>
    <t>램프의 지니</t>
  </si>
  <si>
    <t>POLPOL</t>
  </si>
  <si>
    <t>탄소다이어트</t>
  </si>
  <si>
    <t>Kor-Um</t>
  </si>
  <si>
    <t>창원 창스전</t>
  </si>
  <si>
    <t>DUST-0(ZERO)</t>
  </si>
  <si>
    <t>투게더</t>
  </si>
  <si>
    <t>김금도</t>
  </si>
  <si>
    <t>안경쟁이</t>
  </si>
  <si>
    <t>B1A7</t>
  </si>
  <si>
    <t>졸작매수</t>
  </si>
  <si>
    <t>4-WAY</t>
  </si>
  <si>
    <t>반나절</t>
  </si>
  <si>
    <t>프로다이프로</t>
  </si>
  <si>
    <t>신지윤</t>
  </si>
  <si>
    <t>세바기(세상을 바꾸는 기부)</t>
  </si>
  <si>
    <t>김강현</t>
  </si>
  <si>
    <t>딱대</t>
  </si>
  <si>
    <t>김진규</t>
  </si>
  <si>
    <t>메타버스</t>
  </si>
  <si>
    <t>슈퍼둠파</t>
  </si>
  <si>
    <t>DPSE</t>
  </si>
  <si>
    <t>투개더</t>
  </si>
  <si>
    <t>U.D.T</t>
  </si>
  <si>
    <t>Good.O</t>
  </si>
  <si>
    <t>문수와 아이들</t>
  </si>
  <si>
    <t>네얼간이</t>
  </si>
  <si>
    <t>HPLC</t>
  </si>
  <si>
    <t>서지현</t>
  </si>
  <si>
    <t>P.Zone</t>
  </si>
  <si>
    <t>이건희</t>
  </si>
  <si>
    <t>S.C.V(Safety Clean Vendor)</t>
  </si>
  <si>
    <t>타이거</t>
  </si>
  <si>
    <t>아트 KH</t>
  </si>
  <si>
    <t>TRY</t>
  </si>
  <si>
    <t xml:space="preserve">  A.M.V(Ai Machine Vision)</t>
  </si>
  <si>
    <t>PO(polytechnic operation)</t>
  </si>
  <si>
    <t>딱딱한 친구들</t>
  </si>
  <si>
    <t>코포포코</t>
  </si>
  <si>
    <t>Team Automatic Sash</t>
  </si>
  <si>
    <t>MM</t>
  </si>
  <si>
    <t>웨더하우스</t>
  </si>
  <si>
    <t>손민수</t>
  </si>
  <si>
    <t>이쁜 우리 새끼</t>
  </si>
  <si>
    <t>MaveN Crew</t>
  </si>
  <si>
    <t>엄태인</t>
  </si>
  <si>
    <t>Crop Fit</t>
  </si>
  <si>
    <t>반딧불</t>
  </si>
  <si>
    <t>바로(BARO)</t>
  </si>
  <si>
    <t>KOPO패밀리</t>
  </si>
  <si>
    <t>소주해</t>
  </si>
  <si>
    <t>스타트업</t>
  </si>
  <si>
    <t>집적회원</t>
  </si>
  <si>
    <t>Start-up</t>
  </si>
  <si>
    <t>부폴일렉트로닉스</t>
  </si>
  <si>
    <t>EFSU</t>
  </si>
  <si>
    <t>C&amp;C</t>
  </si>
  <si>
    <t>다님길</t>
  </si>
  <si>
    <t>Zero</t>
  </si>
  <si>
    <t>홍석원</t>
  </si>
  <si>
    <t>kopo financial</t>
  </si>
  <si>
    <t>김현승</t>
  </si>
  <si>
    <t>B20</t>
  </si>
  <si>
    <t>3D
(Design, Develop, Determine)</t>
    <phoneticPr fontId="1" type="noConversion"/>
  </si>
  <si>
    <t>L.E.D
(Little Engineer's Dream)</t>
    <phoneticPr fontId="1" type="noConversion"/>
  </si>
  <si>
    <t>Information Collector
(정보 수집가)</t>
    <phoneticPr fontId="1" type="noConversion"/>
  </si>
  <si>
    <t>친환경부표</t>
    <phoneticPr fontId="1" type="noConversion"/>
  </si>
  <si>
    <t>아이템명</t>
    <phoneticPr fontId="5" type="noConversion"/>
  </si>
  <si>
    <t>시작시간</t>
    <phoneticPr fontId="5" type="noConversion"/>
  </si>
  <si>
    <t>종료시간</t>
    <phoneticPr fontId="5" type="noConversion"/>
  </si>
  <si>
    <t>기능성 스마트 케이스</t>
    <phoneticPr fontId="1" type="noConversion"/>
  </si>
  <si>
    <t>제품생산(제조)</t>
  </si>
  <si>
    <t>아이들을 위한 안전 가습기</t>
    <phoneticPr fontId="1" type="noConversion"/>
  </si>
  <si>
    <t>LF활용형</t>
  </si>
  <si>
    <t>교육용 조이스틱 사용한 CNC</t>
    <phoneticPr fontId="1" type="noConversion"/>
  </si>
  <si>
    <t>꾹꾹이-압축문서세단기</t>
    <phoneticPr fontId="1" type="noConversion"/>
  </si>
  <si>
    <t>융합형-분야/학과간융합</t>
  </si>
  <si>
    <t>교육용 아두이노기반 6축 Robot-Arm</t>
    <phoneticPr fontId="1" type="noConversion"/>
  </si>
  <si>
    <t>자동 회정 링크 바이스 로봇</t>
    <phoneticPr fontId="1" type="noConversion"/>
  </si>
  <si>
    <t>Clean Life (Clife)</t>
    <phoneticPr fontId="1" type="noConversion"/>
  </si>
  <si>
    <t>Line Tracking Robot</t>
    <phoneticPr fontId="1" type="noConversion"/>
  </si>
  <si>
    <t>Gravity Toilet Paper Dispenser(G.D.)</t>
    <phoneticPr fontId="1" type="noConversion"/>
  </si>
  <si>
    <t>생분해성 버섯균사 섬유를 사용한 친환경 부표</t>
    <phoneticPr fontId="1" type="noConversion"/>
  </si>
  <si>
    <t>AI 기술을 이용한 스마트 냉동창고</t>
    <phoneticPr fontId="1" type="noConversion"/>
  </si>
  <si>
    <t>융합형-인공지능융합AI+x</t>
  </si>
  <si>
    <t>필름 부착기</t>
    <phoneticPr fontId="1" type="noConversion"/>
  </si>
  <si>
    <t>전력 생산 가능한 캠핑용 화로</t>
    <phoneticPr fontId="1" type="noConversion"/>
  </si>
  <si>
    <t>융합형-6T기술융합</t>
  </si>
  <si>
    <t>Porable Solar Station</t>
    <phoneticPr fontId="1" type="noConversion"/>
  </si>
  <si>
    <t>카트용 파워업 키트</t>
    <phoneticPr fontId="1" type="noConversion"/>
  </si>
  <si>
    <t>박인수</t>
    <phoneticPr fontId="1" type="noConversion"/>
  </si>
  <si>
    <t>분야-기타(AI코딩)</t>
    <phoneticPr fontId="1" type="noConversion"/>
  </si>
  <si>
    <t>010-3787-8637</t>
  </si>
  <si>
    <t>kimnim4@gmail.com</t>
  </si>
  <si>
    <t>WEATICE</t>
    <phoneticPr fontId="1" type="noConversion"/>
  </si>
  <si>
    <t>김영진</t>
    <phoneticPr fontId="1" type="noConversion"/>
  </si>
  <si>
    <t>Safe touch</t>
  </si>
  <si>
    <t>초 미세먼지 청정기</t>
    <phoneticPr fontId="1" type="noConversion"/>
  </si>
  <si>
    <t>인텔라이트 - 이륜차 LED 전조등 드라이버 제어시스템</t>
  </si>
  <si>
    <t>센글라스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</si>
  <si>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사회적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약자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존중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안보여도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안전하다</t>
    </r>
    <r>
      <rPr>
        <sz val="10"/>
        <color theme="1"/>
        <rFont val="Calibri"/>
        <family val="3"/>
      </rPr>
      <t>.</t>
    </r>
    <phoneticPr fontId="1" type="noConversion"/>
  </si>
  <si>
    <t>010-6612-6547</t>
  </si>
  <si>
    <t>salamma@naver.com</t>
    <phoneticPr fontId="1" type="noConversion"/>
  </si>
  <si>
    <t>사회적 약자를 위한 메디컬 욕창 방지 침대</t>
    <phoneticPr fontId="1" type="noConversion"/>
  </si>
  <si>
    <t>IT관련 기술</t>
  </si>
  <si>
    <t>탁구공 피칭머신</t>
    <phoneticPr fontId="1" type="noConversion"/>
  </si>
  <si>
    <t>싸이 클리너</t>
    <phoneticPr fontId="1" type="noConversion"/>
  </si>
  <si>
    <t>초음파를 이용한 안전모</t>
    <phoneticPr fontId="1" type="noConversion"/>
  </si>
  <si>
    <t>정한별</t>
    <phoneticPr fontId="1" type="noConversion"/>
  </si>
  <si>
    <t>융합형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</si>
  <si>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초음파센서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부저센서</t>
    </r>
    <phoneticPr fontId="1" type="noConversion"/>
  </si>
  <si>
    <t>010-5915-8238</t>
  </si>
  <si>
    <t>rormaeh@naver.com</t>
  </si>
  <si>
    <t>아두이노를 활용한 커피 로스팅 머신</t>
    <phoneticPr fontId="1" type="noConversion"/>
  </si>
  <si>
    <t>제품생산(제조)
IT관련기술</t>
    <phoneticPr fontId="5" type="noConversion"/>
  </si>
  <si>
    <t>융합형-인공지능융합AI+x
융합형-분야/학과간융합</t>
    <phoneticPr fontId="5" type="noConversion"/>
  </si>
  <si>
    <t>① 카트
② 파워업 키트</t>
    <phoneticPr fontId="1" type="noConversion"/>
  </si>
  <si>
    <t>야나주</t>
    <phoneticPr fontId="1" type="noConversion"/>
  </si>
  <si>
    <t>기타</t>
  </si>
  <si>
    <t>사거리 차량 알림이</t>
    <phoneticPr fontId="1" type="noConversion"/>
  </si>
  <si>
    <t>정영호</t>
    <phoneticPr fontId="1" type="noConversion"/>
  </si>
  <si>
    <t>분야-제조</t>
    <phoneticPr fontId="1" type="noConversion"/>
  </si>
  <si>
    <t>TTS를 활용한 발음교정 애플리케이션</t>
    <phoneticPr fontId="1" type="noConversion"/>
  </si>
  <si>
    <t>기업연계형</t>
  </si>
  <si>
    <t>나홀로 소송</t>
    <phoneticPr fontId="1" type="noConversion"/>
  </si>
  <si>
    <t>투개더(Togaether)</t>
    <phoneticPr fontId="1" type="noConversion"/>
  </si>
  <si>
    <t>안광민</t>
    <phoneticPr fontId="1" type="noConversion"/>
  </si>
  <si>
    <t>U.D.T(Useful. Develop. Track)</t>
    <phoneticPr fontId="1" type="noConversion"/>
  </si>
  <si>
    <t>기부왕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</si>
  <si>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기부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어플리케이션</t>
    </r>
    <phoneticPr fontId="1" type="noConversion"/>
  </si>
  <si>
    <t>010-2668-4618</t>
  </si>
  <si>
    <t>chic0813@naver.com</t>
  </si>
  <si>
    <t>인공지능(AI)을 접목한 머신비전검사</t>
    <phoneticPr fontId="1" type="noConversion"/>
  </si>
  <si>
    <t>개인 이동 수단(PM) 보관 전용 앱을 이용한 잠금 시스템(KEEP)</t>
    <phoneticPr fontId="1" type="noConversion"/>
  </si>
  <si>
    <t>HPLC를 이용한 타겟 정성 및 정량분석</t>
    <phoneticPr fontId="1" type="noConversion"/>
  </si>
  <si>
    <t>메타브레인스</t>
    <phoneticPr fontId="1" type="noConversion"/>
  </si>
  <si>
    <t>리사이클링 A.I 메타스쿨</t>
    <phoneticPr fontId="1" type="noConversion"/>
  </si>
  <si>
    <t>Good.O 얼굴 추적 자동 구도 조정 스마트 삼각대</t>
    <phoneticPr fontId="1" type="noConversion"/>
  </si>
  <si>
    <t>사이클링 빈(Cycling Bin)</t>
    <phoneticPr fontId="1" type="noConversion"/>
  </si>
  <si>
    <t>전동킥보드를 제어하는 안전모</t>
    <phoneticPr fontId="1" type="noConversion"/>
  </si>
  <si>
    <t>지언호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</si>
  <si>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전동킥보드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</t>
    </r>
    <phoneticPr fontId="1" type="noConversion"/>
  </si>
  <si>
    <t>010-3266-7848</t>
  </si>
  <si>
    <t>qordid12@naver.com</t>
  </si>
  <si>
    <t>W.C (Window Cleaner)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</si>
  <si>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창문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청소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안전</t>
    </r>
    <r>
      <rPr>
        <sz val="10"/>
        <color theme="1"/>
        <rFont val="Calibri"/>
        <family val="3"/>
      </rPr>
      <t>,</t>
    </r>
    <r>
      <rPr>
        <sz val="10"/>
        <color theme="1"/>
        <rFont val="맑은 고딕"/>
        <family val="3"/>
        <charset val="129"/>
        <scheme val="minor"/>
      </rPr>
      <t>편리</t>
    </r>
    <phoneticPr fontId="1" type="noConversion"/>
  </si>
  <si>
    <t>010-5024-1572</t>
  </si>
  <si>
    <t>def1572@gmail.com</t>
  </si>
  <si>
    <t>입주민 주차 차량 관리 서비스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</si>
  <si>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입주민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차량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번호</t>
    </r>
    <phoneticPr fontId="1" type="noConversion"/>
  </si>
  <si>
    <t>010-3294-2652</t>
  </si>
  <si>
    <t>tjwlgus2652@naver.com</t>
  </si>
  <si>
    <t>KFC (kopo Foup Cleaning)</t>
    <phoneticPr fontId="1" type="noConversion"/>
  </si>
  <si>
    <t>SCAN BUY(AI사물인식)</t>
    <phoneticPr fontId="1" type="noConversion"/>
  </si>
  <si>
    <t>AI를 활용한 재활용 분류 시스템</t>
    <phoneticPr fontId="1" type="noConversion"/>
  </si>
  <si>
    <t>Adorable led pack</t>
  </si>
  <si>
    <t>소비자를 위한 이동형 바리스타 협동로봇 contento</t>
    <phoneticPr fontId="1" type="noConversion"/>
  </si>
  <si>
    <t>박주열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</si>
  <si>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이동형협동로봇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AI</t>
    </r>
    <phoneticPr fontId="1" type="noConversion"/>
  </si>
  <si>
    <t>010-7712-0094</t>
    <phoneticPr fontId="1" type="noConversion"/>
  </si>
  <si>
    <t>khkim1207@naver.com</t>
  </si>
  <si>
    <t>세상을 연결한 화방</t>
    <phoneticPr fontId="1" type="noConversion"/>
  </si>
  <si>
    <t>소경서(소상공인을 위한 경영지원 서비스)</t>
    <phoneticPr fontId="1" type="noConversion"/>
  </si>
  <si>
    <t>R2(Remote Robot hand)</t>
    <phoneticPr fontId="1" type="noConversion"/>
  </si>
  <si>
    <t>VR을 이용한 자동차 AI 시뮬레이터</t>
  </si>
  <si>
    <t>이효재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</si>
  <si>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자동차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시뮬레이션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인공지능</t>
    </r>
    <r>
      <rPr>
        <sz val="10"/>
        <color theme="1"/>
        <rFont val="Calibri"/>
        <family val="3"/>
      </rPr>
      <t xml:space="preserve">, </t>
    </r>
    <r>
      <rPr>
        <sz val="10"/>
        <color theme="1"/>
        <rFont val="맑은 고딕"/>
        <family val="3"/>
        <charset val="129"/>
        <scheme val="minor"/>
      </rPr>
      <t>머신러닝</t>
    </r>
    <phoneticPr fontId="1" type="noConversion"/>
  </si>
  <si>
    <t>010-6337-7374</t>
  </si>
  <si>
    <t>gustmd7374@naver.com</t>
  </si>
  <si>
    <t>C.U.P</t>
    <phoneticPr fontId="1" type="noConversion"/>
  </si>
  <si>
    <t>C&amp;C(Chemical Mechanical Polishing &amp; Cleaning)</t>
  </si>
  <si>
    <t>Hipplace ( 핫 플레이스 검색 및 추천 서비스 )</t>
  </si>
  <si>
    <t>Lifecycle 맟춤 자산관리 추천 시스템</t>
  </si>
  <si>
    <t>AI 페트병 분리·선별 시스템 개발</t>
    <phoneticPr fontId="1" type="noConversion"/>
  </si>
  <si>
    <t>ACR System (Automatic Code Reading System)</t>
    <phoneticPr fontId="1" type="noConversion"/>
  </si>
  <si>
    <t>스톡시그널</t>
    <phoneticPr fontId="1" type="noConversion"/>
  </si>
  <si>
    <t>어린이 보호구역 과속 방지 및 안전 장치</t>
    <phoneticPr fontId="1" type="noConversion"/>
  </si>
  <si>
    <t>자율주행 DIY카</t>
    <phoneticPr fontId="1" type="noConversion"/>
  </si>
  <si>
    <t>박영희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</si>
  <si>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</rPr>
      <t>자율주행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3D</t>
    </r>
    <r>
      <rPr>
        <sz val="10"/>
        <color theme="1"/>
        <rFont val="맑은 고딕"/>
        <family val="3"/>
        <charset val="129"/>
      </rPr>
      <t>프린팅</t>
    </r>
    <phoneticPr fontId="1" type="noConversion"/>
  </si>
  <si>
    <t>010-5410-4446</t>
  </si>
  <si>
    <t>sukyungorabi@naver.com</t>
  </si>
  <si>
    <t>시니어 고객을 위한 모바일 뱅킹</t>
    <phoneticPr fontId="1" type="noConversion"/>
  </si>
  <si>
    <t>노약자와 에너지절감을 위한 IOT+PLC+HMI기반 개별적 ON/OFF 조명제어시스템 개발</t>
    <phoneticPr fontId="1" type="noConversion"/>
  </si>
  <si>
    <t>S.A.V.E.(slurry Advance Valuable Effectiveness)</t>
    <phoneticPr fontId="1" type="noConversion"/>
  </si>
  <si>
    <t>농산물 중개·전자계약 플랫폼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</si>
  <si>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농산물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직거래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플랫폼</t>
    </r>
    <r>
      <rPr>
        <sz val="10"/>
        <color theme="1"/>
        <rFont val="Calibri"/>
        <family val="3"/>
      </rPr>
      <t xml:space="preserve">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전자계약</t>
    </r>
    <phoneticPr fontId="1" type="noConversion"/>
  </si>
  <si>
    <t>010-4782-0172</t>
  </si>
  <si>
    <t>skslspah@gmail.com</t>
    <phoneticPr fontId="1" type="noConversion"/>
  </si>
  <si>
    <t>F-DAY</t>
    <phoneticPr fontId="1" type="noConversion"/>
  </si>
  <si>
    <t>WI-FI통신을 기반으로 한 실시간 EOCR모니터링 APP</t>
    <phoneticPr fontId="1" type="noConversion"/>
  </si>
  <si>
    <t>황정호</t>
    <phoneticPr fontId="1" type="noConversion"/>
  </si>
  <si>
    <r>
      <rPr>
        <sz val="10"/>
        <color theme="1"/>
        <rFont val="Wingdings"/>
        <family val="3"/>
        <charset val="2"/>
      </rPr>
      <t></t>
    </r>
    <r>
      <rPr>
        <sz val="10"/>
        <color theme="1"/>
        <rFont val="Calibri"/>
        <family val="3"/>
      </rPr>
      <t xml:space="preserve"> EOCR (</t>
    </r>
    <r>
      <rPr>
        <sz val="10"/>
        <color theme="1"/>
        <rFont val="맑은 고딕"/>
        <family val="3"/>
        <charset val="129"/>
        <scheme val="minor"/>
      </rPr>
      <t>계전기</t>
    </r>
    <r>
      <rPr>
        <sz val="10"/>
        <color theme="1"/>
        <rFont val="Calibri"/>
        <family val="3"/>
      </rPr>
      <t xml:space="preserve">)
 </t>
    </r>
    <r>
      <rPr>
        <sz val="10"/>
        <color theme="1"/>
        <rFont val="Wingdings"/>
        <family val="3"/>
        <charset val="2"/>
      </rPr>
      <t>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와이파이모듈</t>
    </r>
    <r>
      <rPr>
        <sz val="10"/>
        <color theme="1"/>
        <rFont val="Calibri"/>
        <family val="3"/>
      </rPr>
      <t xml:space="preserve">(TICC3200) 
    &lt;-&gt; </t>
    </r>
    <r>
      <rPr>
        <sz val="10"/>
        <color theme="1"/>
        <rFont val="맑은 고딕"/>
        <family val="3"/>
        <charset val="129"/>
        <scheme val="minor"/>
      </rPr>
      <t>모바일</t>
    </r>
    <r>
      <rPr>
        <sz val="10"/>
        <color theme="1"/>
        <rFont val="Calibri"/>
        <family val="3"/>
      </rPr>
      <t xml:space="preserve"> </t>
    </r>
    <r>
      <rPr>
        <sz val="10"/>
        <color theme="1"/>
        <rFont val="맑은 고딕"/>
        <family val="3"/>
        <charset val="129"/>
        <scheme val="minor"/>
      </rPr>
      <t>통신</t>
    </r>
    <phoneticPr fontId="1" type="noConversion"/>
  </si>
  <si>
    <t>010-2713-4526</t>
  </si>
  <si>
    <t>hstoneone@naver.com</t>
  </si>
  <si>
    <t>금융상품 라이브 커머스 플랫폼</t>
    <phoneticPr fontId="1" type="noConversion"/>
  </si>
  <si>
    <t>AR 교육콘텐츠 &lt;Math Monster&gt;</t>
    <phoneticPr fontId="1" type="noConversion"/>
  </si>
  <si>
    <t>전동 샷시 (Team Automatic Sash)</t>
    <phoneticPr fontId="1" type="noConversion"/>
  </si>
  <si>
    <t>AI 기반 Elderly Care Robot</t>
    <phoneticPr fontId="1" type="noConversion"/>
  </si>
  <si>
    <t>캠퍼스명</t>
    <phoneticPr fontId="5" type="noConversion"/>
  </si>
  <si>
    <t>순서</t>
    <phoneticPr fontId="5" type="noConversion"/>
  </si>
  <si>
    <t>전남보건고등학교</t>
    <phoneticPr fontId="1" type="noConversion"/>
  </si>
  <si>
    <t>이승현</t>
    <phoneticPr fontId="1" type="noConversion"/>
  </si>
  <si>
    <t>대건고등학교</t>
    <phoneticPr fontId="1" type="noConversion"/>
  </si>
  <si>
    <t>마리캔(마이 리틀 캔버스)</t>
  </si>
  <si>
    <t>이진회</t>
    <phoneticPr fontId="1" type="noConversion"/>
  </si>
  <si>
    <t>1.디자인 2.개인화</t>
  </si>
  <si>
    <t xml:space="preserve"> 010-5840-9713</t>
  </si>
  <si>
    <t>leesangmyeong@naver.com</t>
  </si>
  <si>
    <t>염준선</t>
    <phoneticPr fontId="1" type="noConversion"/>
  </si>
  <si>
    <t>박세민</t>
    <phoneticPr fontId="1" type="noConversion"/>
  </si>
  <si>
    <t>서울아이티, 경기기계공업고등학교</t>
    <phoneticPr fontId="1" type="noConversion"/>
  </si>
  <si>
    <t>대구제일여자상업고등학교</t>
    <phoneticPr fontId="1" type="noConversion"/>
  </si>
  <si>
    <t>퀵오스크</t>
  </si>
  <si>
    <t>김지예</t>
  </si>
  <si>
    <t>1.키오스크 2.앱</t>
  </si>
  <si>
    <t>010-9388-9672</t>
  </si>
  <si>
    <t>kiho3225@naver.com</t>
  </si>
  <si>
    <t>BBT</t>
    <phoneticPr fontId="1" type="noConversion"/>
  </si>
  <si>
    <t>거북목 해결사</t>
    <phoneticPr fontId="1" type="noConversion"/>
  </si>
  <si>
    <t>안다예</t>
    <phoneticPr fontId="1" type="noConversion"/>
  </si>
  <si>
    <t>1.사용자들의 습관고치기 2.반복하여 보여주어 인지하게함</t>
  </si>
  <si>
    <t>010-8424-8775</t>
    <phoneticPr fontId="1" type="noConversion"/>
  </si>
  <si>
    <t>sa1ssd@naver.com</t>
    <phoneticPr fontId="1" type="noConversion"/>
  </si>
  <si>
    <t>참신하조</t>
    <phoneticPr fontId="1" type="noConversion"/>
  </si>
  <si>
    <t>The Fresh Booth</t>
    <phoneticPr fontId="1" type="noConversion"/>
  </si>
  <si>
    <t>이종남</t>
    <phoneticPr fontId="1" type="noConversion"/>
  </si>
  <si>
    <t>1.분리수거 공간 2.음식물쓰레기 분쇄 및 건조</t>
  </si>
  <si>
    <t>010-3043-3435</t>
  </si>
  <si>
    <t>kevin3442@naver.com</t>
  </si>
  <si>
    <t>KOD(코드)</t>
  </si>
  <si>
    <t>이진희</t>
  </si>
  <si>
    <t>1.의료서비스 2.금융서비스</t>
  </si>
  <si>
    <t>010-2415-4023</t>
  </si>
  <si>
    <t>4023mark@gmail.com</t>
  </si>
  <si>
    <t>Conrrenct</t>
  </si>
  <si>
    <t>이지공</t>
  </si>
  <si>
    <t>1.사고방지 2.편의성</t>
  </si>
  <si>
    <t>010-5056-3752</t>
  </si>
  <si>
    <t>teamsimpleup82@gmail.com</t>
  </si>
  <si>
    <t>바나나 투어</t>
  </si>
  <si>
    <t>김진구</t>
  </si>
  <si>
    <t>1.멸종위기종에관심 2.증강현실</t>
  </si>
  <si>
    <t>010-4399-5582</t>
  </si>
  <si>
    <t>spamtv@naver.com</t>
  </si>
  <si>
    <t>신도엽</t>
    <phoneticPr fontId="1" type="noConversion"/>
  </si>
  <si>
    <t>2 in 1 충전기</t>
  </si>
  <si>
    <t>1.동시충전 2.반영구사용</t>
  </si>
  <si>
    <t>010-3448-6580</t>
  </si>
  <si>
    <t>dldmswo335@naver.com</t>
  </si>
  <si>
    <t>보보(步報)</t>
    <phoneticPr fontId="1" type="noConversion"/>
  </si>
  <si>
    <t>걸음걸이를 통한 노인 건강상태 체크</t>
    <phoneticPr fontId="1" type="noConversion"/>
  </si>
  <si>
    <t>권순찬</t>
    <phoneticPr fontId="1" type="noConversion"/>
  </si>
  <si>
    <t>1.걸음걸이 패턴을 통한 건강상태 체크</t>
  </si>
  <si>
    <t>010-3576-8929</t>
  </si>
  <si>
    <t>barbariankingnick@gmail.com</t>
  </si>
  <si>
    <t>서랍형 캐리어</t>
  </si>
  <si>
    <t>문용대</t>
  </si>
  <si>
    <t>1.서랍형 캐리어</t>
  </si>
  <si>
    <t>010-9542-1501</t>
  </si>
  <si>
    <t>tnsk113@gmail.com</t>
  </si>
  <si>
    <t>TVOP(true viewer's open program)</t>
  </si>
  <si>
    <t>1.가짜뉴스 2.딥러닝</t>
  </si>
  <si>
    <t>010-3488-7916</t>
  </si>
  <si>
    <t>gkwns0311@naver.com</t>
  </si>
  <si>
    <t>봉선화</t>
    <phoneticPr fontId="1" type="noConversion"/>
  </si>
  <si>
    <t>존 바비돈</t>
    <phoneticPr fontId="1" type="noConversion"/>
  </si>
  <si>
    <t>플렉시블 접이식 옷걸이 (flexible foldable hanger)</t>
    <phoneticPr fontId="1" type="noConversion"/>
  </si>
  <si>
    <t>1.플렉시블 접이식 옷걸이</t>
  </si>
  <si>
    <t>010-3266-5985</t>
  </si>
  <si>
    <t>hi658123@naver.com</t>
  </si>
  <si>
    <t>팀명
(참가신청서)</t>
    <phoneticPr fontId="5" type="noConversion"/>
  </si>
  <si>
    <t>서울정수캠퍼스</t>
  </si>
  <si>
    <t>진주캠퍼스</t>
  </si>
  <si>
    <t>성남캠퍼스</t>
  </si>
  <si>
    <t>창원캠퍼스</t>
  </si>
  <si>
    <t>구미캠퍼스</t>
  </si>
  <si>
    <t>전남캠퍼스</t>
  </si>
  <si>
    <t>익산캠퍼스</t>
  </si>
  <si>
    <t>광주캠퍼스</t>
  </si>
  <si>
    <t>울산캠퍼스</t>
  </si>
  <si>
    <t>광명융합기술교육원</t>
  </si>
  <si>
    <t>제주캠퍼스</t>
  </si>
  <si>
    <t>인천캠퍼스</t>
  </si>
  <si>
    <t>반도체융합캠퍼스</t>
  </si>
  <si>
    <t>청주캠퍼스</t>
  </si>
  <si>
    <t>대전캠퍼스</t>
  </si>
  <si>
    <t>로봇캠퍼스</t>
  </si>
  <si>
    <t>부산캠퍼스</t>
  </si>
  <si>
    <t>서울강서캠퍼스</t>
  </si>
  <si>
    <t>대구캠퍼스</t>
  </si>
  <si>
    <t>분당융합융합기술교육원</t>
  </si>
  <si>
    <t>영남융합기술캠퍼스</t>
  </si>
  <si>
    <t>원주캠퍼스</t>
  </si>
  <si>
    <t>날짜</t>
    <phoneticPr fontId="1" type="noConversion"/>
  </si>
  <si>
    <t>날짜</t>
    <phoneticPr fontId="5" type="noConversion"/>
  </si>
  <si>
    <t>※ 팀명(참가신청시 사용한 팀명) 으로 검색하세요.</t>
    <phoneticPr fontId="1" type="noConversion"/>
  </si>
  <si>
    <t>시각/청각장애인을 위한 안전 원격 시각화 알람 램프 개발
(원격 제어 스피커 기능 포함)</t>
    <phoneticPr fontId="1" type="noConversion"/>
  </si>
  <si>
    <t>노약자 또는 디지털 약자를 위한 통합된 간편 백신 예약 및 정보 전달 앱 ‘이지백(EasyVacc)" 서비스 개발</t>
    <phoneticPr fontId="1" type="noConversion"/>
  </si>
  <si>
    <t>스마트폰 카메라를 이용한 AI(딥러닝)기반 노약자를 위한 의약품 
정보 알림이</t>
    <phoneticPr fontId="5" type="noConversion"/>
  </si>
  <si>
    <t>길 찾기는 바로(BARO)와 함께! 반려동물 맞춤형 위치추적기 바로(BARO)! (동물 복지에 입각한 소형반려동물 위치 자동추적기)</t>
    <phoneticPr fontId="1" type="noConversion"/>
  </si>
  <si>
    <t>합리적이고 저렴하게, 날씨에 알맞게 코디! 웨더 하우스
(Weather House)</t>
    <phoneticPr fontId="1" type="noConversion"/>
  </si>
  <si>
    <t>금융 취약계층을 위한 개인 맞춤형 금융 어플리케이션 메뉴 
자동설정 프로그램</t>
    <phoneticPr fontId="5" type="noConversion"/>
  </si>
  <si>
    <t>제5회 벤처창업아이템 경진대회 폴리텍리그 예선 심사 일정</t>
    <phoneticPr fontId="1" type="noConversion"/>
  </si>
  <si>
    <t>제5회 벤처창업아이템 경진대회 폴리텍 리그 예선 심사 안내</t>
    <phoneticPr fontId="5" type="noConversion"/>
  </si>
  <si>
    <t>8월 31일(화)</t>
    <phoneticPr fontId="5" type="noConversion"/>
  </si>
  <si>
    <t>9월 1일(수)</t>
    <phoneticPr fontId="1" type="noConversion"/>
  </si>
  <si>
    <t>9월 2일(목)</t>
    <phoneticPr fontId="1" type="noConversion"/>
  </si>
  <si>
    <t>동부산캠퍼스</t>
  </si>
  <si>
    <t>비드셀러</t>
    <phoneticPr fontId="1" type="noConversion"/>
  </si>
  <si>
    <t>세이프가디언즈</t>
  </si>
  <si>
    <t>650R</t>
  </si>
  <si>
    <t>머니봇</t>
  </si>
  <si>
    <t>아쏘공</t>
  </si>
  <si>
    <t>예술작품 경매 플랫폼(DEAL#)</t>
    <phoneticPr fontId="1" type="noConversion"/>
  </si>
  <si>
    <t>사설망을 활용한 산업현장 안전관리 시스템</t>
    <phoneticPr fontId="1" type="noConversion"/>
  </si>
  <si>
    <t>캐치미</t>
    <phoneticPr fontId="1" type="noConversion"/>
  </si>
  <si>
    <t>Personal Automatic Bot for Trading (PABT)
개인 자동 거래 봇</t>
    <phoneticPr fontId="1" type="noConversion"/>
  </si>
  <si>
    <t>스테비아 빵집(온, 오프라인)</t>
    <phoneticPr fontId="1" type="noConversion"/>
  </si>
  <si>
    <r>
      <t xml:space="preserve">- 발표 일정 : </t>
    </r>
    <r>
      <rPr>
        <b/>
        <u/>
        <sz val="12"/>
        <color theme="4"/>
        <rFont val="맑은 고딕"/>
        <family val="3"/>
        <charset val="129"/>
      </rPr>
      <t>8월 31일(화) ~ 9월 2일(목)</t>
    </r>
    <r>
      <rPr>
        <b/>
        <sz val="12"/>
        <color theme="1"/>
        <rFont val="맑은 고딕"/>
        <family val="3"/>
        <charset val="129"/>
      </rPr>
      <t xml:space="preserve">
- 발표 방법 : ZOOM을 통한 온라인 발표 방식.
    * 발표시간 15분 전에 링크에 접속하여 ZOOM 대기실에서 대기
    * 발표 시작 안내와 함께 화면공유를 통해 발표자료를 띄우고 발표 시작
    * 발표 5분, 심사위원 질의응답 5분 총10분
- 발표 순서 확인 : 다음 시트에서 본인 학교, 팀명, 아이템명 등을 통해 확인
    * 날짜, 시간 확인
- 발표 ZOOM 링크  (필요시 : 회의 ID: 871 2178 7190 / 암호: 715779)
- 주의사항 : ZOOM 참가 시 본인 확인을 위해 "팀명-본인 이름"으로 참여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</si>
</sst>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]####\-####;0##\-####\-####"/>
    <numFmt numFmtId="177" formatCode="[$-412]AM/PM\ h:mm;@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2"/>
      <scheme val="minor"/>
    </font>
    <font>
      <sz val="10"/>
      <color theme="1"/>
      <name val="Wingdings"/>
      <family val="3"/>
      <charset val="2"/>
    </font>
    <font>
      <sz val="10"/>
      <color theme="1"/>
      <name val="Calibri"/>
      <family val="3"/>
    </font>
    <font>
      <sz val="10"/>
      <color theme="1"/>
      <name val="맑은 고딕"/>
      <family val="3"/>
      <charset val="2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</font>
    <font>
      <b/>
      <u/>
      <sz val="12"/>
      <color theme="4"/>
      <name val="맑은 고딕"/>
      <family val="3"/>
      <charset val="129"/>
    </font>
    <font>
      <u/>
      <sz val="13"/>
      <color theme="5"/>
      <name val="나눔스퀘어_ac ExtraBold"/>
      <family val="3"/>
      <charset val="129"/>
    </font>
    <font>
      <sz val="13"/>
      <color theme="1"/>
      <name val="나눔스퀘어_ac ExtraBold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20" fontId="3" fillId="0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23" xfId="0" quotePrefix="1" applyFont="1" applyBorder="1" applyAlignment="1">
      <alignment horizontal="left" vertical="center" wrapText="1" indent="1"/>
    </xf>
    <xf numFmtId="0" fontId="13" fillId="0" borderId="24" xfId="0" quotePrefix="1" applyFont="1" applyBorder="1" applyAlignment="1">
      <alignment horizontal="left" vertical="center" wrapText="1" indent="1"/>
    </xf>
    <xf numFmtId="0" fontId="20" fillId="0" borderId="8" xfId="1" quotePrefix="1" applyFont="1" applyBorder="1" applyAlignment="1">
      <alignment horizontal="center" vertical="top"/>
    </xf>
    <xf numFmtId="0" fontId="20" fillId="0" borderId="26" xfId="1" quotePrefix="1" applyFont="1" applyBorder="1" applyAlignment="1">
      <alignment horizontal="center" vertical="top"/>
    </xf>
    <xf numFmtId="0" fontId="21" fillId="0" borderId="26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&#54260;&#47532;&#53581;&#47532;&#44536;!A1"/><Relationship Id="rId1" Type="http://schemas.openxmlformats.org/officeDocument/2006/relationships/hyperlink" Target="https://us02web.zoom.us/j/87121787190?pwd=bVEraTF3bEdhSG9aWFMwcXhCUkZXdz09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4</xdr:row>
      <xdr:rowOff>85725</xdr:rowOff>
    </xdr:from>
    <xdr:to>
      <xdr:col>4</xdr:col>
      <xdr:colOff>219075</xdr:colOff>
      <xdr:row>4</xdr:row>
      <xdr:rowOff>390525</xdr:rowOff>
    </xdr:to>
    <xdr:sp macro="" textlink="">
      <xdr:nvSpPr>
        <xdr:cNvPr id="3" name="두루마리 모양: 가로로 말림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AC0DC-1955-47A6-8995-B7112C5C4514}"/>
            </a:ext>
          </a:extLst>
        </xdr:cNvPr>
        <xdr:cNvSpPr/>
      </xdr:nvSpPr>
      <xdr:spPr>
        <a:xfrm>
          <a:off x="1285875" y="3086100"/>
          <a:ext cx="1676400" cy="304800"/>
        </a:xfrm>
        <a:prstGeom prst="horizontalScroll">
          <a:avLst/>
        </a:prstGeom>
      </xdr:spPr>
      <xdr:style>
        <a:lnRef idx="0">
          <a:schemeClr val="accent5"/>
        </a:lnRef>
        <a:fillRef idx="1003">
          <a:schemeClr val="lt2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1100" b="1">
              <a:solidFill>
                <a:sysClr val="windowText" lastClr="000000"/>
              </a:solidFill>
              <a:latin typeface="+mn-ea"/>
              <a:ea typeface="+mn-ea"/>
            </a:rPr>
            <a:t>ZOOM</a:t>
          </a:r>
          <a:r>
            <a:rPr lang="en-US" altLang="ko-KR" sz="1100" b="1" baseline="0">
              <a:solidFill>
                <a:sysClr val="windowText" lastClr="000000"/>
              </a:solidFill>
              <a:latin typeface="+mn-ea"/>
              <a:ea typeface="+mn-ea"/>
            </a:rPr>
            <a:t> </a:t>
          </a:r>
          <a:r>
            <a:rPr lang="ko-KR" altLang="en-US" sz="1100" b="1" baseline="0">
              <a:solidFill>
                <a:sysClr val="windowText" lastClr="000000"/>
              </a:solidFill>
              <a:latin typeface="+mn-ea"/>
              <a:ea typeface="+mn-ea"/>
            </a:rPr>
            <a:t>링크 바로 가기</a:t>
          </a:r>
          <a:endParaRPr lang="ko-KR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6</xdr:col>
      <xdr:colOff>428625</xdr:colOff>
      <xdr:row>4</xdr:row>
      <xdr:rowOff>95250</xdr:rowOff>
    </xdr:from>
    <xdr:to>
      <xdr:col>9</xdr:col>
      <xdr:colOff>47625</xdr:colOff>
      <xdr:row>4</xdr:row>
      <xdr:rowOff>400050</xdr:rowOff>
    </xdr:to>
    <xdr:sp macro="" textlink="">
      <xdr:nvSpPr>
        <xdr:cNvPr id="6" name="두루마리 모양: 가로로 말림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0468E5-4062-4C7E-9775-A54AFB8B3978}"/>
            </a:ext>
          </a:extLst>
        </xdr:cNvPr>
        <xdr:cNvSpPr/>
      </xdr:nvSpPr>
      <xdr:spPr>
        <a:xfrm>
          <a:off x="4543425" y="3095625"/>
          <a:ext cx="1676400" cy="304800"/>
        </a:xfrm>
        <a:prstGeom prst="horizontalScroll">
          <a:avLst/>
        </a:prstGeom>
      </xdr:spPr>
      <xdr:style>
        <a:lnRef idx="0">
          <a:schemeClr val="accent5"/>
        </a:lnRef>
        <a:fillRef idx="1003">
          <a:schemeClr val="lt2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 b="1">
              <a:solidFill>
                <a:sysClr val="windowText" lastClr="000000"/>
              </a:solidFill>
              <a:latin typeface="+mn-ea"/>
              <a:ea typeface="+mn-ea"/>
            </a:rPr>
            <a:t>일정 확인 바로 가기</a:t>
          </a:r>
        </a:p>
      </xdr:txBody>
    </xdr:sp>
    <xdr:clientData/>
  </xdr:twoCellAnchor>
  <xdr:twoCellAnchor editAs="oneCell">
    <xdr:from>
      <xdr:col>1</xdr:col>
      <xdr:colOff>27214</xdr:colOff>
      <xdr:row>6</xdr:row>
      <xdr:rowOff>95251</xdr:rowOff>
    </xdr:from>
    <xdr:to>
      <xdr:col>9</xdr:col>
      <xdr:colOff>607923</xdr:colOff>
      <xdr:row>47</xdr:row>
      <xdr:rowOff>85725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878F187D-215E-4A22-A3A5-FF594B3C7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014" y="3819526"/>
          <a:ext cx="6067109" cy="858202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10</xdr:col>
      <xdr:colOff>64276</xdr:colOff>
      <xdr:row>6</xdr:row>
      <xdr:rowOff>99654</xdr:rowOff>
    </xdr:from>
    <xdr:to>
      <xdr:col>18</xdr:col>
      <xdr:colOff>645251</xdr:colOff>
      <xdr:row>47</xdr:row>
      <xdr:rowOff>90504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2BED8AC8-0DA6-48D9-B730-6E8C41845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2276" y="3823929"/>
          <a:ext cx="6067375" cy="85824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33300</xdr:colOff>
      <xdr:row>48</xdr:row>
      <xdr:rowOff>95893</xdr:rowOff>
    </xdr:from>
    <xdr:to>
      <xdr:col>9</xdr:col>
      <xdr:colOff>609637</xdr:colOff>
      <xdr:row>89</xdr:row>
      <xdr:rowOff>80942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63A6BDA2-6E0E-4D6F-A745-C5A46C79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00" y="12621268"/>
          <a:ext cx="6062737" cy="857659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EC32-7387-4241-9EBA-B828E448DCEC}">
  <sheetPr codeName="Sheet2"/>
  <dimension ref="A3:M19"/>
  <sheetViews>
    <sheetView topLeftCell="J1" workbookViewId="0">
      <selection activeCell="K30" sqref="K30"/>
    </sheetView>
  </sheetViews>
  <sheetFormatPr defaultRowHeight="16.5" x14ac:dyDescent="0.3"/>
  <cols>
    <col min="2" max="2" width="35.625" customWidth="1"/>
    <col min="3" max="3" width="14" customWidth="1"/>
    <col min="4" max="4" width="44.25" customWidth="1"/>
    <col min="5" max="5" width="25.625" customWidth="1"/>
    <col min="6" max="6" width="8.875" customWidth="1"/>
    <col min="9" max="9" width="19.375" customWidth="1"/>
    <col min="10" max="10" width="23" customWidth="1"/>
    <col min="11" max="11" width="31.375" customWidth="1"/>
    <col min="12" max="12" width="14.125" customWidth="1"/>
    <col min="13" max="13" width="24.125" customWidth="1"/>
  </cols>
  <sheetData>
    <row r="3" spans="1:13" x14ac:dyDescent="0.3">
      <c r="A3" s="5" t="s">
        <v>14</v>
      </c>
      <c r="B3" s="5" t="s">
        <v>1</v>
      </c>
      <c r="C3" s="5" t="s">
        <v>15</v>
      </c>
      <c r="D3" s="5" t="s">
        <v>243</v>
      </c>
      <c r="E3" s="5" t="s">
        <v>143</v>
      </c>
      <c r="F3" s="16">
        <f t="shared" ref="F3" si="0">G3-1</f>
        <v>5</v>
      </c>
      <c r="G3" s="5">
        <v>6</v>
      </c>
      <c r="H3" s="5" t="s">
        <v>244</v>
      </c>
      <c r="I3" s="5" t="s">
        <v>162</v>
      </c>
      <c r="J3" s="5"/>
      <c r="K3" s="17" t="s">
        <v>245</v>
      </c>
      <c r="L3" s="7" t="s">
        <v>246</v>
      </c>
      <c r="M3" s="5" t="s">
        <v>247</v>
      </c>
    </row>
    <row r="4" spans="1:13" ht="27" x14ac:dyDescent="0.3">
      <c r="A4" s="5" t="s">
        <v>248</v>
      </c>
      <c r="B4" s="5" t="s">
        <v>250</v>
      </c>
      <c r="C4" s="5" t="s">
        <v>257</v>
      </c>
      <c r="D4" s="5" t="s">
        <v>258</v>
      </c>
      <c r="E4" s="5" t="s">
        <v>143</v>
      </c>
      <c r="F4" s="16">
        <v>6</v>
      </c>
      <c r="G4" s="5">
        <v>7</v>
      </c>
      <c r="H4" s="5" t="s">
        <v>259</v>
      </c>
      <c r="I4" s="5" t="s">
        <v>123</v>
      </c>
      <c r="J4" s="5"/>
      <c r="K4" s="17" t="s">
        <v>260</v>
      </c>
      <c r="L4" s="7" t="s">
        <v>261</v>
      </c>
      <c r="M4" s="5" t="s">
        <v>262</v>
      </c>
    </row>
    <row r="5" spans="1:13" ht="27" x14ac:dyDescent="0.3">
      <c r="A5" s="5" t="s">
        <v>249</v>
      </c>
      <c r="B5" s="5" t="s">
        <v>251</v>
      </c>
      <c r="C5" s="5" t="s">
        <v>263</v>
      </c>
      <c r="D5" s="5" t="s">
        <v>264</v>
      </c>
      <c r="E5" s="5" t="s">
        <v>110</v>
      </c>
      <c r="F5" s="16">
        <f>G5-1</f>
        <v>1</v>
      </c>
      <c r="G5" s="5">
        <v>2</v>
      </c>
      <c r="H5" s="5" t="s">
        <v>265</v>
      </c>
      <c r="I5" s="5" t="s">
        <v>112</v>
      </c>
      <c r="J5" s="5"/>
      <c r="K5" s="17" t="s">
        <v>266</v>
      </c>
      <c r="L5" s="7" t="s">
        <v>267</v>
      </c>
      <c r="M5" s="5" t="s">
        <v>268</v>
      </c>
    </row>
    <row r="6" spans="1:13" x14ac:dyDescent="0.3">
      <c r="A6" s="5" t="s">
        <v>12</v>
      </c>
      <c r="B6" s="5" t="s">
        <v>1</v>
      </c>
      <c r="C6" s="5" t="s">
        <v>13</v>
      </c>
      <c r="D6" s="5" t="s">
        <v>269</v>
      </c>
      <c r="E6" s="5" t="s">
        <v>143</v>
      </c>
      <c r="F6" s="16">
        <f t="shared" ref="F6:F7" si="1">G6-1</f>
        <v>5</v>
      </c>
      <c r="G6" s="5">
        <v>6</v>
      </c>
      <c r="H6" s="5" t="s">
        <v>270</v>
      </c>
      <c r="I6" s="5" t="s">
        <v>123</v>
      </c>
      <c r="J6" s="5"/>
      <c r="K6" s="5" t="s">
        <v>271</v>
      </c>
      <c r="L6" s="7" t="s">
        <v>272</v>
      </c>
      <c r="M6" s="5" t="s">
        <v>273</v>
      </c>
    </row>
    <row r="7" spans="1:13" x14ac:dyDescent="0.3">
      <c r="A7" s="5" t="s">
        <v>2</v>
      </c>
      <c r="B7" s="5" t="s">
        <v>3</v>
      </c>
      <c r="C7" s="5" t="s">
        <v>4</v>
      </c>
      <c r="D7" s="5" t="s">
        <v>274</v>
      </c>
      <c r="E7" s="5" t="s">
        <v>110</v>
      </c>
      <c r="F7" s="16">
        <f t="shared" si="1"/>
        <v>6</v>
      </c>
      <c r="G7" s="5">
        <v>7</v>
      </c>
      <c r="H7" s="5" t="s">
        <v>275</v>
      </c>
      <c r="I7" s="5"/>
      <c r="J7" s="5"/>
      <c r="K7" s="5" t="s">
        <v>276</v>
      </c>
      <c r="L7" s="7" t="s">
        <v>277</v>
      </c>
      <c r="M7" s="5" t="s">
        <v>278</v>
      </c>
    </row>
    <row r="8" spans="1:13" x14ac:dyDescent="0.3">
      <c r="A8" s="5" t="s">
        <v>19</v>
      </c>
      <c r="B8" s="5" t="s">
        <v>20</v>
      </c>
      <c r="C8" s="5" t="s">
        <v>21</v>
      </c>
      <c r="D8" s="5" t="s">
        <v>279</v>
      </c>
      <c r="E8" s="5" t="s">
        <v>143</v>
      </c>
      <c r="F8" s="16">
        <v>2</v>
      </c>
      <c r="G8" s="5">
        <v>3</v>
      </c>
      <c r="H8" s="5" t="s">
        <v>280</v>
      </c>
      <c r="I8" s="5" t="s">
        <v>123</v>
      </c>
      <c r="J8" s="5"/>
      <c r="K8" s="5" t="s">
        <v>281</v>
      </c>
      <c r="L8" s="7" t="s">
        <v>282</v>
      </c>
      <c r="M8" s="5" t="s">
        <v>283</v>
      </c>
    </row>
    <row r="9" spans="1:13" x14ac:dyDescent="0.3">
      <c r="A9" s="5" t="s">
        <v>8</v>
      </c>
      <c r="B9" s="5" t="s">
        <v>3</v>
      </c>
      <c r="C9" s="5" t="s">
        <v>9</v>
      </c>
      <c r="D9" s="5" t="s">
        <v>285</v>
      </c>
      <c r="E9" s="5" t="s">
        <v>143</v>
      </c>
      <c r="F9" s="16">
        <v>4</v>
      </c>
      <c r="G9" s="5">
        <v>5</v>
      </c>
      <c r="H9" s="5" t="s">
        <v>275</v>
      </c>
      <c r="I9" s="5"/>
      <c r="J9" s="5"/>
      <c r="K9" s="5" t="s">
        <v>286</v>
      </c>
      <c r="L9" s="7" t="s">
        <v>287</v>
      </c>
      <c r="M9" s="5" t="s">
        <v>288</v>
      </c>
    </row>
    <row r="10" spans="1:13" x14ac:dyDescent="0.3">
      <c r="A10" s="5" t="s">
        <v>284</v>
      </c>
      <c r="B10" s="5" t="s">
        <v>242</v>
      </c>
      <c r="C10" s="5" t="s">
        <v>289</v>
      </c>
      <c r="D10" s="5" t="s">
        <v>290</v>
      </c>
      <c r="E10" s="5" t="s">
        <v>143</v>
      </c>
      <c r="F10" s="16">
        <v>6</v>
      </c>
      <c r="G10" s="5">
        <v>7</v>
      </c>
      <c r="H10" s="5" t="s">
        <v>291</v>
      </c>
      <c r="I10" s="5" t="s">
        <v>123</v>
      </c>
      <c r="J10" s="5"/>
      <c r="K10" s="5" t="s">
        <v>292</v>
      </c>
      <c r="L10" s="7" t="s">
        <v>293</v>
      </c>
      <c r="M10" s="5" t="s">
        <v>294</v>
      </c>
    </row>
    <row r="11" spans="1:13" x14ac:dyDescent="0.3">
      <c r="A11" s="5" t="s">
        <v>10</v>
      </c>
      <c r="B11" s="5" t="s">
        <v>0</v>
      </c>
      <c r="C11" s="5" t="s">
        <v>11</v>
      </c>
      <c r="D11" s="5" t="s">
        <v>295</v>
      </c>
      <c r="E11" s="5" t="s">
        <v>157</v>
      </c>
      <c r="F11" s="16">
        <v>2</v>
      </c>
      <c r="G11" s="5">
        <v>3</v>
      </c>
      <c r="H11" s="5" t="s">
        <v>296</v>
      </c>
      <c r="I11" s="5"/>
      <c r="J11" s="5"/>
      <c r="K11" s="5" t="s">
        <v>297</v>
      </c>
      <c r="L11" s="7" t="s">
        <v>298</v>
      </c>
      <c r="M11" s="5" t="s">
        <v>299</v>
      </c>
    </row>
    <row r="12" spans="1:13" x14ac:dyDescent="0.3">
      <c r="A12" s="5" t="s">
        <v>5</v>
      </c>
      <c r="B12" s="5" t="s">
        <v>1</v>
      </c>
      <c r="C12" s="5" t="s">
        <v>6</v>
      </c>
      <c r="D12" s="5" t="s">
        <v>300</v>
      </c>
      <c r="E12" s="5" t="s">
        <v>143</v>
      </c>
      <c r="F12" s="16">
        <v>6</v>
      </c>
      <c r="G12" s="5">
        <v>7</v>
      </c>
      <c r="H12" s="5" t="s">
        <v>270</v>
      </c>
      <c r="I12" s="5" t="s">
        <v>123</v>
      </c>
      <c r="J12" s="5"/>
      <c r="K12" s="5" t="s">
        <v>301</v>
      </c>
      <c r="L12" s="7" t="s">
        <v>302</v>
      </c>
      <c r="M12" s="5" t="s">
        <v>303</v>
      </c>
    </row>
    <row r="13" spans="1:13" x14ac:dyDescent="0.3">
      <c r="A13" s="16" t="s">
        <v>304</v>
      </c>
      <c r="B13" s="16" t="s">
        <v>240</v>
      </c>
      <c r="C13" s="16" t="s">
        <v>305</v>
      </c>
      <c r="D13" s="16" t="s">
        <v>306</v>
      </c>
      <c r="E13" s="16" t="s">
        <v>110</v>
      </c>
      <c r="F13" s="16">
        <v>4</v>
      </c>
      <c r="G13" s="16">
        <v>5</v>
      </c>
      <c r="H13" s="16" t="s">
        <v>241</v>
      </c>
      <c r="I13" s="16" t="s">
        <v>115</v>
      </c>
      <c r="J13" s="16"/>
      <c r="K13" s="16" t="s">
        <v>307</v>
      </c>
      <c r="L13" s="20" t="s">
        <v>308</v>
      </c>
      <c r="M13" s="16" t="s">
        <v>309</v>
      </c>
    </row>
    <row r="19" spans="1:13" x14ac:dyDescent="0.3">
      <c r="A19" s="12" t="s">
        <v>16</v>
      </c>
      <c r="B19" s="12" t="s">
        <v>17</v>
      </c>
      <c r="C19" s="12" t="s">
        <v>18</v>
      </c>
      <c r="D19" s="12" t="s">
        <v>252</v>
      </c>
      <c r="E19" s="12" t="s">
        <v>143</v>
      </c>
      <c r="F19" s="18">
        <f t="shared" ref="F19" si="2">G19-1</f>
        <v>4</v>
      </c>
      <c r="G19" s="12">
        <v>5</v>
      </c>
      <c r="H19" s="12" t="s">
        <v>253</v>
      </c>
      <c r="I19" s="12" t="s">
        <v>123</v>
      </c>
      <c r="J19" s="12"/>
      <c r="K19" s="19" t="s">
        <v>254</v>
      </c>
      <c r="L19" s="13" t="s">
        <v>255</v>
      </c>
      <c r="M19" s="12" t="s">
        <v>256</v>
      </c>
    </row>
  </sheetData>
  <phoneticPr fontId="1" type="noConversion"/>
  <conditionalFormatting sqref="L5">
    <cfRule type="duplicateValues" dxfId="0" priority="1"/>
  </conditionalFormatting>
  <dataValidations count="2">
    <dataValidation type="list" allowBlank="1" showInputMessage="1" showErrorMessage="1" sqref="E3:E13 E19" xr:uid="{C84927AC-4AE7-4355-8D8D-CE139BD27C10}">
      <formula1>"제품생산(제조), 반도체 기술, IT관련 기술, 기타"</formula1>
    </dataValidation>
    <dataValidation type="list" allowBlank="1" showInputMessage="1" showErrorMessage="1" sqref="I3:I13 I19" xr:uid="{DBB86476-A8A8-4D4F-AE5D-FF22C724FDFB}">
      <formula1>"융합형-인공지능융합AI+x, 융합형-분야/학과간융합, 융합형-6T기술융합, 융합형-세대간융합, LF활용형, 기업연계형"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88C6-6B0D-4CED-AF6B-DCA435F62876}">
  <sheetPr codeName="Sheet1"/>
  <dimension ref="B2:J5"/>
  <sheetViews>
    <sheetView showGridLines="0" tabSelected="1" zoomScaleNormal="100" workbookViewId="0"/>
  </sheetViews>
  <sheetFormatPr defaultRowHeight="16.5" x14ac:dyDescent="0.3"/>
  <sheetData>
    <row r="2" spans="2:10" ht="26.25" x14ac:dyDescent="0.3">
      <c r="B2" s="67" t="s">
        <v>343</v>
      </c>
      <c r="C2" s="67"/>
      <c r="D2" s="67"/>
      <c r="E2" s="67"/>
      <c r="F2" s="67"/>
      <c r="G2" s="67"/>
      <c r="H2" s="67"/>
      <c r="I2" s="67"/>
      <c r="J2" s="67"/>
    </row>
    <row r="3" spans="2:10" ht="17.25" thickBot="1" x14ac:dyDescent="0.35"/>
    <row r="4" spans="2:10" ht="176.25" customHeight="1" x14ac:dyDescent="0.3">
      <c r="B4" s="62" t="s">
        <v>358</v>
      </c>
      <c r="C4" s="63"/>
      <c r="D4" s="63"/>
      <c r="E4" s="63"/>
      <c r="F4" s="63"/>
      <c r="G4" s="63"/>
      <c r="H4" s="63"/>
      <c r="I4" s="63"/>
      <c r="J4" s="59"/>
    </row>
    <row r="5" spans="2:10" ht="40.5" customHeight="1" thickBot="1" x14ac:dyDescent="0.35">
      <c r="B5" s="64"/>
      <c r="C5" s="65"/>
      <c r="D5" s="65"/>
      <c r="E5" s="65"/>
      <c r="F5" s="66"/>
      <c r="G5" s="66"/>
      <c r="H5" s="66"/>
      <c r="I5" s="66"/>
      <c r="J5" s="60"/>
    </row>
  </sheetData>
  <mergeCells count="4">
    <mergeCell ref="B4:I4"/>
    <mergeCell ref="B5:E5"/>
    <mergeCell ref="F5:I5"/>
    <mergeCell ref="B2:J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9153-6216-49CF-99E8-522CC8296C00}">
  <sheetPr codeName="Sheet3"/>
  <dimension ref="A2:H92"/>
  <sheetViews>
    <sheetView showGridLines="0" zoomScaleNormal="100" workbookViewId="0">
      <selection activeCell="F78" sqref="F78"/>
    </sheetView>
  </sheetViews>
  <sheetFormatPr defaultRowHeight="16.5" x14ac:dyDescent="0.3"/>
  <cols>
    <col min="1" max="1" width="3.875" style="10" customWidth="1"/>
    <col min="2" max="2" width="9" style="14"/>
    <col min="3" max="3" width="15.625" style="14" customWidth="1"/>
    <col min="4" max="5" width="15.625" style="10" customWidth="1"/>
    <col min="6" max="6" width="23.625" style="14" customWidth="1"/>
    <col min="7" max="7" width="22.125" style="14" customWidth="1"/>
    <col min="8" max="8" width="51" style="10" customWidth="1"/>
    <col min="9" max="16384" width="9" style="10"/>
  </cols>
  <sheetData>
    <row r="2" spans="1:8" ht="33.75" customHeight="1" x14ac:dyDescent="0.3">
      <c r="B2" s="68" t="s">
        <v>342</v>
      </c>
      <c r="C2" s="68"/>
      <c r="D2" s="68"/>
      <c r="E2" s="68"/>
      <c r="F2" s="68"/>
      <c r="G2" s="68"/>
      <c r="H2" s="68"/>
    </row>
    <row r="3" spans="1:8" ht="24.95" customHeight="1" x14ac:dyDescent="0.3">
      <c r="B3" s="31"/>
      <c r="C3" s="31"/>
      <c r="D3" s="31"/>
      <c r="E3" s="31"/>
      <c r="F3" s="31"/>
      <c r="G3" s="31"/>
    </row>
    <row r="4" spans="1:8" ht="24.95" customHeight="1" thickBot="1" x14ac:dyDescent="0.35">
      <c r="B4" s="31"/>
      <c r="C4" s="32" t="s">
        <v>335</v>
      </c>
      <c r="D4" s="21"/>
      <c r="E4" s="21"/>
      <c r="F4" s="21"/>
      <c r="G4" s="21"/>
      <c r="H4"/>
    </row>
    <row r="5" spans="1:8" ht="38.1" customHeight="1" thickBot="1" x14ac:dyDescent="0.35">
      <c r="B5" s="31"/>
      <c r="C5" s="23" t="s">
        <v>310</v>
      </c>
      <c r="D5" s="24" t="s">
        <v>333</v>
      </c>
      <c r="E5" s="25" t="s">
        <v>107</v>
      </c>
      <c r="F5" s="25" t="s">
        <v>108</v>
      </c>
      <c r="G5" s="25" t="s">
        <v>238</v>
      </c>
      <c r="H5" s="26" t="s">
        <v>106</v>
      </c>
    </row>
    <row r="6" spans="1:8" ht="39" customHeight="1" thickBot="1" x14ac:dyDescent="0.35">
      <c r="B6" s="31"/>
      <c r="C6" s="27"/>
      <c r="D6" s="28" t="str">
        <f>IFERROR(DGET($C$8:$H$76,D5,$C$5:$C$6),"")</f>
        <v/>
      </c>
      <c r="E6" s="29" t="str">
        <f t="shared" ref="E6:H6" si="0">IFERROR(DGET($C$8:$H$76,E5,$C$5:$C$6),"")</f>
        <v/>
      </c>
      <c r="F6" s="29" t="str">
        <f t="shared" si="0"/>
        <v/>
      </c>
      <c r="G6" s="30" t="str">
        <f t="shared" si="0"/>
        <v/>
      </c>
      <c r="H6" s="30" t="str">
        <f t="shared" si="0"/>
        <v/>
      </c>
    </row>
    <row r="7" spans="1:8" ht="17.25" thickBot="1" x14ac:dyDescent="0.35"/>
    <row r="8" spans="1:8" ht="33.950000000000003" customHeight="1" thickBot="1" x14ac:dyDescent="0.35">
      <c r="A8" s="33"/>
      <c r="B8" s="55" t="s">
        <v>334</v>
      </c>
      <c r="C8" s="56" t="s">
        <v>334</v>
      </c>
      <c r="D8" s="56" t="s">
        <v>107</v>
      </c>
      <c r="E8" s="56" t="s">
        <v>108</v>
      </c>
      <c r="F8" s="56" t="s">
        <v>310</v>
      </c>
      <c r="G8" s="56" t="s">
        <v>238</v>
      </c>
      <c r="H8" s="57" t="s">
        <v>106</v>
      </c>
    </row>
    <row r="9" spans="1:8" ht="30" customHeight="1" thickTop="1" x14ac:dyDescent="0.3">
      <c r="B9" s="52">
        <v>1</v>
      </c>
      <c r="C9" s="53" t="s">
        <v>344</v>
      </c>
      <c r="D9" s="54">
        <v>0.41666666666666669</v>
      </c>
      <c r="E9" s="54">
        <v>0.42708333333333331</v>
      </c>
      <c r="F9" s="53" t="s">
        <v>22</v>
      </c>
      <c r="G9" s="53" t="s">
        <v>311</v>
      </c>
      <c r="H9" s="38" t="s">
        <v>124</v>
      </c>
    </row>
    <row r="10" spans="1:8" ht="30" customHeight="1" x14ac:dyDescent="0.3">
      <c r="B10" s="34">
        <v>2</v>
      </c>
      <c r="C10" s="53" t="s">
        <v>344</v>
      </c>
      <c r="D10" s="9">
        <v>0.42708333333333331</v>
      </c>
      <c r="E10" s="9">
        <v>0.4375</v>
      </c>
      <c r="F10" s="22" t="s">
        <v>23</v>
      </c>
      <c r="G10" s="22" t="s">
        <v>312</v>
      </c>
      <c r="H10" s="36" t="s">
        <v>142</v>
      </c>
    </row>
    <row r="11" spans="1:8" ht="30" customHeight="1" x14ac:dyDescent="0.3">
      <c r="B11" s="34">
        <v>3</v>
      </c>
      <c r="C11" s="53" t="s">
        <v>344</v>
      </c>
      <c r="D11" s="9">
        <v>0.4375</v>
      </c>
      <c r="E11" s="9">
        <v>0.44791666666666702</v>
      </c>
      <c r="F11" s="22" t="s">
        <v>24</v>
      </c>
      <c r="G11" s="22" t="s">
        <v>313</v>
      </c>
      <c r="H11" s="35" t="s">
        <v>127</v>
      </c>
    </row>
    <row r="12" spans="1:8" ht="30" customHeight="1" x14ac:dyDescent="0.3">
      <c r="B12" s="34">
        <v>4</v>
      </c>
      <c r="C12" s="53" t="s">
        <v>344</v>
      </c>
      <c r="D12" s="9">
        <v>0.44791666666666702</v>
      </c>
      <c r="E12" s="9">
        <v>0.45833333333333331</v>
      </c>
      <c r="F12" s="22" t="s">
        <v>25</v>
      </c>
      <c r="G12" s="22" t="s">
        <v>314</v>
      </c>
      <c r="H12" s="35" t="s">
        <v>120</v>
      </c>
    </row>
    <row r="13" spans="1:8" ht="30" customHeight="1" x14ac:dyDescent="0.3">
      <c r="B13" s="34">
        <v>5</v>
      </c>
      <c r="C13" s="53" t="s">
        <v>344</v>
      </c>
      <c r="D13" s="9">
        <v>0.45833333333333298</v>
      </c>
      <c r="E13" s="9">
        <v>0.46875</v>
      </c>
      <c r="F13" s="22" t="s">
        <v>49</v>
      </c>
      <c r="G13" s="22" t="s">
        <v>323</v>
      </c>
      <c r="H13" s="35" t="s">
        <v>156</v>
      </c>
    </row>
    <row r="14" spans="1:8" ht="30" customHeight="1" x14ac:dyDescent="0.3">
      <c r="B14" s="34">
        <v>6</v>
      </c>
      <c r="C14" s="53" t="s">
        <v>344</v>
      </c>
      <c r="D14" s="9">
        <v>0.46875</v>
      </c>
      <c r="E14" s="9">
        <v>0.47916666666666702</v>
      </c>
      <c r="F14" s="22" t="s">
        <v>28</v>
      </c>
      <c r="G14" s="22" t="s">
        <v>316</v>
      </c>
      <c r="H14" s="36" t="s">
        <v>137</v>
      </c>
    </row>
    <row r="15" spans="1:8" ht="30" customHeight="1" x14ac:dyDescent="0.3">
      <c r="B15" s="34">
        <v>7</v>
      </c>
      <c r="C15" s="53" t="s">
        <v>344</v>
      </c>
      <c r="D15" s="9">
        <v>0.47916666666666602</v>
      </c>
      <c r="E15" s="9">
        <v>0.48958333333333298</v>
      </c>
      <c r="F15" s="22" t="s">
        <v>29</v>
      </c>
      <c r="G15" s="22" t="s">
        <v>311</v>
      </c>
      <c r="H15" s="35" t="s">
        <v>144</v>
      </c>
    </row>
    <row r="16" spans="1:8" ht="30" customHeight="1" x14ac:dyDescent="0.3">
      <c r="B16" s="34">
        <v>8</v>
      </c>
      <c r="C16" s="53" t="s">
        <v>344</v>
      </c>
      <c r="D16" s="9">
        <v>0.48958333333333298</v>
      </c>
      <c r="E16" s="9">
        <v>0.5</v>
      </c>
      <c r="F16" s="22" t="s">
        <v>30</v>
      </c>
      <c r="G16" s="22" t="s">
        <v>311</v>
      </c>
      <c r="H16" s="35" t="s">
        <v>114</v>
      </c>
    </row>
    <row r="17" spans="2:8" ht="30" customHeight="1" x14ac:dyDescent="0.3">
      <c r="B17" s="34">
        <v>9</v>
      </c>
      <c r="C17" s="53" t="s">
        <v>344</v>
      </c>
      <c r="D17" s="9">
        <v>0.5</v>
      </c>
      <c r="E17" s="9">
        <v>0.51041666666666696</v>
      </c>
      <c r="F17" s="22" t="s">
        <v>31</v>
      </c>
      <c r="G17" s="22" t="s">
        <v>314</v>
      </c>
      <c r="H17" s="35" t="s">
        <v>119</v>
      </c>
    </row>
    <row r="18" spans="2:8" ht="30" customHeight="1" x14ac:dyDescent="0.3">
      <c r="B18" s="34">
        <v>10</v>
      </c>
      <c r="C18" s="53" t="s">
        <v>344</v>
      </c>
      <c r="D18" s="9">
        <v>0.51041666666666596</v>
      </c>
      <c r="E18" s="9">
        <v>0.52083333333333304</v>
      </c>
      <c r="F18" s="22" t="s">
        <v>32</v>
      </c>
      <c r="G18" s="22" t="s">
        <v>314</v>
      </c>
      <c r="H18" s="35" t="s">
        <v>117</v>
      </c>
    </row>
    <row r="19" spans="2:8" ht="30" customHeight="1" x14ac:dyDescent="0.3">
      <c r="B19" s="34">
        <v>11</v>
      </c>
      <c r="C19" s="53" t="s">
        <v>344</v>
      </c>
      <c r="D19" s="9">
        <v>0.52083333333333304</v>
      </c>
      <c r="E19" s="9">
        <v>0.53125</v>
      </c>
      <c r="F19" s="22" t="s">
        <v>33</v>
      </c>
      <c r="G19" s="22" t="s">
        <v>314</v>
      </c>
      <c r="H19" s="36" t="s">
        <v>135</v>
      </c>
    </row>
    <row r="20" spans="2:8" ht="30" customHeight="1" x14ac:dyDescent="0.3">
      <c r="B20" s="34">
        <v>12</v>
      </c>
      <c r="C20" s="53" t="s">
        <v>344</v>
      </c>
      <c r="D20" s="9">
        <v>0.53125</v>
      </c>
      <c r="E20" s="9">
        <v>0.54166666666666696</v>
      </c>
      <c r="F20" s="22" t="s">
        <v>34</v>
      </c>
      <c r="G20" s="22" t="s">
        <v>317</v>
      </c>
      <c r="H20" s="35" t="s">
        <v>111</v>
      </c>
    </row>
    <row r="21" spans="2:8" ht="30" customHeight="1" x14ac:dyDescent="0.3">
      <c r="B21" s="34">
        <v>13</v>
      </c>
      <c r="C21" s="53" t="s">
        <v>344</v>
      </c>
      <c r="D21" s="9">
        <v>0.58333333333333304</v>
      </c>
      <c r="E21" s="9">
        <v>0.59375</v>
      </c>
      <c r="F21" s="22" t="s">
        <v>50</v>
      </c>
      <c r="G21" s="22" t="s">
        <v>314</v>
      </c>
      <c r="H21" s="35" t="s">
        <v>158</v>
      </c>
    </row>
    <row r="22" spans="2:8" ht="30" customHeight="1" x14ac:dyDescent="0.3">
      <c r="B22" s="34">
        <v>14</v>
      </c>
      <c r="C22" s="53" t="s">
        <v>344</v>
      </c>
      <c r="D22" s="9">
        <v>0.59375</v>
      </c>
      <c r="E22" s="9">
        <v>0.60416666666666696</v>
      </c>
      <c r="F22" s="22" t="s">
        <v>35</v>
      </c>
      <c r="G22" s="22" t="s">
        <v>313</v>
      </c>
      <c r="H22" s="35" t="s">
        <v>116</v>
      </c>
    </row>
    <row r="23" spans="2:8" ht="30" customHeight="1" x14ac:dyDescent="0.3">
      <c r="B23" s="34">
        <v>15</v>
      </c>
      <c r="C23" s="53" t="s">
        <v>344</v>
      </c>
      <c r="D23" s="9">
        <v>0.60416666666666596</v>
      </c>
      <c r="E23" s="9">
        <v>0.61458333333333304</v>
      </c>
      <c r="F23" s="22" t="s">
        <v>36</v>
      </c>
      <c r="G23" s="22" t="s">
        <v>318</v>
      </c>
      <c r="H23" s="35" t="s">
        <v>109</v>
      </c>
    </row>
    <row r="24" spans="2:8" ht="30" customHeight="1" x14ac:dyDescent="0.3">
      <c r="B24" s="34">
        <v>16</v>
      </c>
      <c r="C24" s="53" t="s">
        <v>344</v>
      </c>
      <c r="D24" s="9">
        <v>0.61458333333333304</v>
      </c>
      <c r="E24" s="9">
        <v>0.625</v>
      </c>
      <c r="F24" s="22" t="s">
        <v>37</v>
      </c>
      <c r="G24" s="22" t="s">
        <v>319</v>
      </c>
      <c r="H24" s="36" t="s">
        <v>137</v>
      </c>
    </row>
    <row r="25" spans="2:8" ht="30" customHeight="1" x14ac:dyDescent="0.3">
      <c r="B25" s="34">
        <v>17</v>
      </c>
      <c r="C25" s="53" t="s">
        <v>344</v>
      </c>
      <c r="D25" s="9">
        <v>0.625</v>
      </c>
      <c r="E25" s="9">
        <v>0.63541666666666696</v>
      </c>
      <c r="F25" s="22" t="s">
        <v>38</v>
      </c>
      <c r="G25" s="22" t="s">
        <v>311</v>
      </c>
      <c r="H25" s="36" t="s">
        <v>122</v>
      </c>
    </row>
    <row r="26" spans="2:8" ht="30" customHeight="1" x14ac:dyDescent="0.3">
      <c r="B26" s="34">
        <v>18</v>
      </c>
      <c r="C26" s="53" t="s">
        <v>344</v>
      </c>
      <c r="D26" s="9">
        <v>0.63541666666666596</v>
      </c>
      <c r="E26" s="9">
        <v>0.64583333333333304</v>
      </c>
      <c r="F26" s="22" t="s">
        <v>39</v>
      </c>
      <c r="G26" s="22" t="s">
        <v>320</v>
      </c>
      <c r="H26" s="37" t="s">
        <v>336</v>
      </c>
    </row>
    <row r="27" spans="2:8" ht="30" customHeight="1" x14ac:dyDescent="0.3">
      <c r="B27" s="34">
        <v>19</v>
      </c>
      <c r="C27" s="53" t="s">
        <v>344</v>
      </c>
      <c r="D27" s="9">
        <v>0.64583333333333304</v>
      </c>
      <c r="E27" s="9">
        <v>0.65625</v>
      </c>
      <c r="F27" s="22" t="s">
        <v>40</v>
      </c>
      <c r="G27" s="22" t="s">
        <v>317</v>
      </c>
      <c r="H27" s="35" t="s">
        <v>113</v>
      </c>
    </row>
    <row r="28" spans="2:8" ht="30" customHeight="1" x14ac:dyDescent="0.3">
      <c r="B28" s="34">
        <v>20</v>
      </c>
      <c r="C28" s="53" t="s">
        <v>344</v>
      </c>
      <c r="D28" s="9">
        <v>0.656249999999999</v>
      </c>
      <c r="E28" s="9">
        <v>0.66666666666666696</v>
      </c>
      <c r="F28" s="22" t="s">
        <v>41</v>
      </c>
      <c r="G28" s="22" t="s">
        <v>321</v>
      </c>
      <c r="H28" s="35" t="s">
        <v>118</v>
      </c>
    </row>
    <row r="29" spans="2:8" ht="30" customHeight="1" x14ac:dyDescent="0.3">
      <c r="B29" s="34">
        <v>21</v>
      </c>
      <c r="C29" s="53" t="s">
        <v>344</v>
      </c>
      <c r="D29" s="9">
        <v>0.67708333333333304</v>
      </c>
      <c r="E29" s="9">
        <v>0.6875</v>
      </c>
      <c r="F29" s="22" t="s">
        <v>42</v>
      </c>
      <c r="G29" s="22" t="s">
        <v>314</v>
      </c>
      <c r="H29" s="35" t="s">
        <v>133</v>
      </c>
    </row>
    <row r="30" spans="2:8" ht="30" customHeight="1" x14ac:dyDescent="0.3">
      <c r="B30" s="34">
        <v>22</v>
      </c>
      <c r="C30" s="53" t="s">
        <v>344</v>
      </c>
      <c r="D30" s="9">
        <v>0.687499999999999</v>
      </c>
      <c r="E30" s="9">
        <v>0.69791666666666696</v>
      </c>
      <c r="F30" s="22" t="s">
        <v>51</v>
      </c>
      <c r="G30" s="22" t="s">
        <v>324</v>
      </c>
      <c r="H30" s="35" t="s">
        <v>191</v>
      </c>
    </row>
    <row r="31" spans="2:8" ht="30" customHeight="1" x14ac:dyDescent="0.3">
      <c r="B31" s="34">
        <v>23</v>
      </c>
      <c r="C31" s="53" t="s">
        <v>344</v>
      </c>
      <c r="D31" s="9">
        <v>0.69791666666666596</v>
      </c>
      <c r="E31" s="9">
        <v>0.70833333333333304</v>
      </c>
      <c r="F31" s="22" t="s">
        <v>44</v>
      </c>
      <c r="G31" s="22" t="s">
        <v>311</v>
      </c>
      <c r="H31" s="38" t="s">
        <v>136</v>
      </c>
    </row>
    <row r="32" spans="2:8" ht="30" customHeight="1" x14ac:dyDescent="0.3">
      <c r="B32" s="34">
        <v>24</v>
      </c>
      <c r="C32" s="53" t="s">
        <v>344</v>
      </c>
      <c r="D32" s="9">
        <v>0.70833333333333304</v>
      </c>
      <c r="E32" s="9">
        <v>0.71875</v>
      </c>
      <c r="F32" s="22" t="s">
        <v>45</v>
      </c>
      <c r="G32" s="22" t="s">
        <v>322</v>
      </c>
      <c r="H32" s="35" t="s">
        <v>145</v>
      </c>
    </row>
    <row r="33" spans="2:8" ht="30" customHeight="1" x14ac:dyDescent="0.3">
      <c r="B33" s="34">
        <v>25</v>
      </c>
      <c r="C33" s="53" t="s">
        <v>344</v>
      </c>
      <c r="D33" s="9">
        <v>0.71875</v>
      </c>
      <c r="E33" s="9">
        <v>0.72916666666666696</v>
      </c>
      <c r="F33" s="22" t="s">
        <v>52</v>
      </c>
      <c r="G33" s="22" t="s">
        <v>322</v>
      </c>
      <c r="H33" s="35" t="s">
        <v>192</v>
      </c>
    </row>
    <row r="34" spans="2:8" ht="30" customHeight="1" x14ac:dyDescent="0.3">
      <c r="B34" s="34">
        <v>26</v>
      </c>
      <c r="C34" s="53" t="s">
        <v>344</v>
      </c>
      <c r="D34" s="9">
        <v>0.72916666666666696</v>
      </c>
      <c r="E34" s="9">
        <v>0.73958333333333404</v>
      </c>
      <c r="F34" s="22" t="s">
        <v>48</v>
      </c>
      <c r="G34" s="22" t="s">
        <v>323</v>
      </c>
      <c r="H34" s="39" t="s">
        <v>152</v>
      </c>
    </row>
    <row r="35" spans="2:8" ht="30" customHeight="1" x14ac:dyDescent="0.3">
      <c r="B35" s="34">
        <v>27</v>
      </c>
      <c r="C35" s="53" t="s">
        <v>344</v>
      </c>
      <c r="D35" s="9">
        <v>0.73958333333333404</v>
      </c>
      <c r="E35" s="9">
        <v>0.750000000000001</v>
      </c>
      <c r="F35" s="22" t="s">
        <v>105</v>
      </c>
      <c r="G35" s="22" t="s">
        <v>322</v>
      </c>
      <c r="H35" s="36" t="s">
        <v>121</v>
      </c>
    </row>
    <row r="36" spans="2:8" ht="30" customHeight="1" thickBot="1" x14ac:dyDescent="0.35">
      <c r="B36" s="48">
        <v>28</v>
      </c>
      <c r="C36" s="49" t="s">
        <v>344</v>
      </c>
      <c r="D36" s="50">
        <v>0.750000000000001</v>
      </c>
      <c r="E36" s="50">
        <v>0.76041666666666796</v>
      </c>
      <c r="F36" s="58" t="s">
        <v>102</v>
      </c>
      <c r="G36" s="49" t="s">
        <v>324</v>
      </c>
      <c r="H36" s="51" t="s">
        <v>125</v>
      </c>
    </row>
    <row r="37" spans="2:8" ht="24.95" customHeight="1" thickBot="1" x14ac:dyDescent="0.35">
      <c r="B37" s="40"/>
      <c r="C37" s="41"/>
      <c r="D37" s="42"/>
      <c r="E37" s="42"/>
      <c r="F37" s="41"/>
      <c r="G37" s="41"/>
      <c r="H37" s="43"/>
    </row>
    <row r="38" spans="2:8" ht="33.950000000000003" customHeight="1" thickBot="1" x14ac:dyDescent="0.35">
      <c r="B38" s="55" t="s">
        <v>239</v>
      </c>
      <c r="C38" s="56" t="s">
        <v>333</v>
      </c>
      <c r="D38" s="56" t="s">
        <v>107</v>
      </c>
      <c r="E38" s="56" t="s">
        <v>108</v>
      </c>
      <c r="F38" s="56" t="s">
        <v>310</v>
      </c>
      <c r="G38" s="56" t="s">
        <v>238</v>
      </c>
      <c r="H38" s="57" t="s">
        <v>106</v>
      </c>
    </row>
    <row r="39" spans="2:8" ht="30" customHeight="1" thickTop="1" x14ac:dyDescent="0.3">
      <c r="B39" s="52">
        <v>1</v>
      </c>
      <c r="C39" s="53" t="s">
        <v>345</v>
      </c>
      <c r="D39" s="54">
        <v>0.41666666666666669</v>
      </c>
      <c r="E39" s="54">
        <v>0.42708333333333331</v>
      </c>
      <c r="F39" s="53" t="s">
        <v>59</v>
      </c>
      <c r="G39" s="53" t="s">
        <v>328</v>
      </c>
      <c r="H39" s="38" t="s">
        <v>161</v>
      </c>
    </row>
    <row r="40" spans="2:8" ht="30" customHeight="1" x14ac:dyDescent="0.3">
      <c r="B40" s="34">
        <v>2</v>
      </c>
      <c r="C40" s="53" t="s">
        <v>345</v>
      </c>
      <c r="D40" s="9">
        <v>0.42708333333333331</v>
      </c>
      <c r="E40" s="9">
        <v>0.4375</v>
      </c>
      <c r="F40" s="22" t="s">
        <v>60</v>
      </c>
      <c r="G40" s="22" t="s">
        <v>329</v>
      </c>
      <c r="H40" s="35" t="s">
        <v>177</v>
      </c>
    </row>
    <row r="41" spans="2:8" ht="30" customHeight="1" x14ac:dyDescent="0.3">
      <c r="B41" s="34">
        <v>3</v>
      </c>
      <c r="C41" s="53" t="s">
        <v>345</v>
      </c>
      <c r="D41" s="9">
        <v>0.4375</v>
      </c>
      <c r="E41" s="9">
        <v>0.44791666666666702</v>
      </c>
      <c r="F41" s="22" t="s">
        <v>61</v>
      </c>
      <c r="G41" s="22" t="s">
        <v>325</v>
      </c>
      <c r="H41" s="35" t="s">
        <v>164</v>
      </c>
    </row>
    <row r="42" spans="2:8" ht="30" customHeight="1" x14ac:dyDescent="0.3">
      <c r="B42" s="34">
        <v>4</v>
      </c>
      <c r="C42" s="53" t="s">
        <v>345</v>
      </c>
      <c r="D42" s="9">
        <v>0.44791666666666702</v>
      </c>
      <c r="E42" s="9">
        <v>0.45833333333333298</v>
      </c>
      <c r="F42" s="22" t="s">
        <v>62</v>
      </c>
      <c r="G42" s="22" t="s">
        <v>324</v>
      </c>
      <c r="H42" s="35" t="s">
        <v>166</v>
      </c>
    </row>
    <row r="43" spans="2:8" ht="30" customHeight="1" x14ac:dyDescent="0.3">
      <c r="B43" s="34">
        <v>5</v>
      </c>
      <c r="C43" s="53" t="s">
        <v>345</v>
      </c>
      <c r="D43" s="9">
        <v>0.45833333333333298</v>
      </c>
      <c r="E43" s="9">
        <v>0.46875</v>
      </c>
      <c r="F43" s="22" t="s">
        <v>63</v>
      </c>
      <c r="G43" s="22" t="s">
        <v>329</v>
      </c>
      <c r="H43" s="36" t="s">
        <v>176</v>
      </c>
    </row>
    <row r="44" spans="2:8" ht="30" customHeight="1" x14ac:dyDescent="0.3">
      <c r="B44" s="34">
        <v>6</v>
      </c>
      <c r="C44" s="53" t="s">
        <v>345</v>
      </c>
      <c r="D44" s="9">
        <v>0.46875</v>
      </c>
      <c r="E44" s="9">
        <v>0.47916666666666702</v>
      </c>
      <c r="F44" s="22" t="s">
        <v>64</v>
      </c>
      <c r="G44" s="22" t="s">
        <v>323</v>
      </c>
      <c r="H44" s="35" t="s">
        <v>163</v>
      </c>
    </row>
    <row r="45" spans="2:8" ht="30" customHeight="1" x14ac:dyDescent="0.3">
      <c r="B45" s="34">
        <v>7</v>
      </c>
      <c r="C45" s="53" t="s">
        <v>345</v>
      </c>
      <c r="D45" s="9">
        <v>0.47916666666666602</v>
      </c>
      <c r="E45" s="9">
        <v>0.48958333333333298</v>
      </c>
      <c r="F45" s="22" t="s">
        <v>65</v>
      </c>
      <c r="G45" s="22" t="s">
        <v>314</v>
      </c>
      <c r="H45" s="35" t="s">
        <v>194</v>
      </c>
    </row>
    <row r="46" spans="2:8" ht="30" customHeight="1" x14ac:dyDescent="0.3">
      <c r="B46" s="34">
        <v>8</v>
      </c>
      <c r="C46" s="53" t="s">
        <v>345</v>
      </c>
      <c r="D46" s="9">
        <v>0.48958333333333298</v>
      </c>
      <c r="E46" s="9">
        <v>0.5</v>
      </c>
      <c r="F46" s="22" t="s">
        <v>66</v>
      </c>
      <c r="G46" s="22" t="s">
        <v>330</v>
      </c>
      <c r="H46" s="35" t="s">
        <v>173</v>
      </c>
    </row>
    <row r="47" spans="2:8" ht="30" customHeight="1" x14ac:dyDescent="0.3">
      <c r="B47" s="34">
        <v>9</v>
      </c>
      <c r="C47" s="53" t="s">
        <v>345</v>
      </c>
      <c r="D47" s="9">
        <v>0.5</v>
      </c>
      <c r="E47" s="9">
        <v>0.51041666666666696</v>
      </c>
      <c r="F47" s="15" t="s">
        <v>104</v>
      </c>
      <c r="G47" s="22" t="s">
        <v>324</v>
      </c>
      <c r="H47" s="35" t="s">
        <v>193</v>
      </c>
    </row>
    <row r="48" spans="2:8" ht="30" customHeight="1" x14ac:dyDescent="0.3">
      <c r="B48" s="34">
        <v>10</v>
      </c>
      <c r="C48" s="53" t="s">
        <v>345</v>
      </c>
      <c r="D48" s="9">
        <v>0.51041666666666596</v>
      </c>
      <c r="E48" s="9">
        <v>0.52083333333333304</v>
      </c>
      <c r="F48" s="22" t="s">
        <v>74</v>
      </c>
      <c r="G48" s="22" t="s">
        <v>314</v>
      </c>
      <c r="H48" s="36" t="s">
        <v>171</v>
      </c>
    </row>
    <row r="49" spans="2:8" ht="30" customHeight="1" x14ac:dyDescent="0.3">
      <c r="B49" s="34">
        <v>11</v>
      </c>
      <c r="C49" s="53" t="s">
        <v>345</v>
      </c>
      <c r="D49" s="9">
        <v>0.52083333333333304</v>
      </c>
      <c r="E49" s="9">
        <v>0.53125</v>
      </c>
      <c r="F49" s="22" t="s">
        <v>174</v>
      </c>
      <c r="G49" s="22" t="s">
        <v>331</v>
      </c>
      <c r="H49" s="35" t="s">
        <v>175</v>
      </c>
    </row>
    <row r="50" spans="2:8" ht="30" customHeight="1" x14ac:dyDescent="0.3">
      <c r="B50" s="34">
        <v>12</v>
      </c>
      <c r="C50" s="53" t="s">
        <v>345</v>
      </c>
      <c r="D50" s="9">
        <v>0.53125</v>
      </c>
      <c r="E50" s="9">
        <v>0.54166666666666696</v>
      </c>
      <c r="F50" s="22" t="s">
        <v>72</v>
      </c>
      <c r="G50" s="22" t="s">
        <v>325</v>
      </c>
      <c r="H50" s="36" t="s">
        <v>200</v>
      </c>
    </row>
    <row r="51" spans="2:8" ht="30" customHeight="1" x14ac:dyDescent="0.3">
      <c r="B51" s="34">
        <v>13</v>
      </c>
      <c r="C51" s="53" t="s">
        <v>345</v>
      </c>
      <c r="D51" s="9">
        <v>0.58333333333333304</v>
      </c>
      <c r="E51" s="9">
        <v>0.59375</v>
      </c>
      <c r="F51" s="22" t="s">
        <v>71</v>
      </c>
      <c r="G51" s="22" t="s">
        <v>321</v>
      </c>
      <c r="H51" s="39" t="s">
        <v>337</v>
      </c>
    </row>
    <row r="52" spans="2:8" ht="30" customHeight="1" x14ac:dyDescent="0.3">
      <c r="B52" s="34">
        <v>14</v>
      </c>
      <c r="C52" s="53" t="s">
        <v>345</v>
      </c>
      <c r="D52" s="9">
        <v>0.59375</v>
      </c>
      <c r="E52" s="9">
        <v>0.60416666666666696</v>
      </c>
      <c r="F52" s="22" t="s">
        <v>75</v>
      </c>
      <c r="G52" s="22" t="s">
        <v>326</v>
      </c>
      <c r="H52" s="39" t="s">
        <v>338</v>
      </c>
    </row>
    <row r="53" spans="2:8" ht="30" customHeight="1" x14ac:dyDescent="0.3">
      <c r="B53" s="34">
        <v>15</v>
      </c>
      <c r="C53" s="53" t="s">
        <v>345</v>
      </c>
      <c r="D53" s="9">
        <v>0.60416666666666596</v>
      </c>
      <c r="E53" s="9">
        <v>0.61458333333333304</v>
      </c>
      <c r="F53" s="22" t="s">
        <v>76</v>
      </c>
      <c r="G53" s="22" t="s">
        <v>319</v>
      </c>
      <c r="H53" s="35" t="s">
        <v>202</v>
      </c>
    </row>
    <row r="54" spans="2:8" ht="30" customHeight="1" x14ac:dyDescent="0.3">
      <c r="B54" s="34">
        <v>16</v>
      </c>
      <c r="C54" s="53" t="s">
        <v>345</v>
      </c>
      <c r="D54" s="9">
        <v>0.61458333333333304</v>
      </c>
      <c r="E54" s="9">
        <v>0.625</v>
      </c>
      <c r="F54" s="22" t="s">
        <v>77</v>
      </c>
      <c r="G54" s="22" t="s">
        <v>320</v>
      </c>
      <c r="H54" s="35" t="s">
        <v>221</v>
      </c>
    </row>
    <row r="55" spans="2:8" ht="30" customHeight="1" x14ac:dyDescent="0.3">
      <c r="B55" s="34">
        <v>17</v>
      </c>
      <c r="C55" s="53" t="s">
        <v>345</v>
      </c>
      <c r="D55" s="9">
        <v>0.625</v>
      </c>
      <c r="E55" s="9">
        <v>0.63541666666666696</v>
      </c>
      <c r="F55" s="22" t="s">
        <v>78</v>
      </c>
      <c r="G55" s="22" t="s">
        <v>320</v>
      </c>
      <c r="H55" s="35" t="s">
        <v>236</v>
      </c>
    </row>
    <row r="56" spans="2:8" ht="30" customHeight="1" x14ac:dyDescent="0.3">
      <c r="B56" s="34">
        <v>18</v>
      </c>
      <c r="C56" s="53" t="s">
        <v>345</v>
      </c>
      <c r="D56" s="9">
        <v>0.63541666666666596</v>
      </c>
      <c r="E56" s="9">
        <v>0.64583333333333304</v>
      </c>
      <c r="F56" s="22" t="s">
        <v>79</v>
      </c>
      <c r="G56" s="22" t="s">
        <v>320</v>
      </c>
      <c r="H56" s="35" t="s">
        <v>235</v>
      </c>
    </row>
    <row r="57" spans="2:8" ht="30" customHeight="1" x14ac:dyDescent="0.3">
      <c r="B57" s="34">
        <v>19</v>
      </c>
      <c r="C57" s="53" t="s">
        <v>345</v>
      </c>
      <c r="D57" s="9">
        <v>0.64583333333333304</v>
      </c>
      <c r="E57" s="9">
        <v>0.65625</v>
      </c>
      <c r="F57" s="22" t="s">
        <v>80</v>
      </c>
      <c r="G57" s="22" t="s">
        <v>323</v>
      </c>
      <c r="H57" s="39" t="s">
        <v>340</v>
      </c>
    </row>
    <row r="58" spans="2:8" ht="30" customHeight="1" x14ac:dyDescent="0.3">
      <c r="B58" s="34">
        <v>20</v>
      </c>
      <c r="C58" s="53" t="s">
        <v>345</v>
      </c>
      <c r="D58" s="9">
        <v>0.656249999999999</v>
      </c>
      <c r="E58" s="9">
        <v>0.66666666666666696</v>
      </c>
      <c r="F58" s="22" t="s">
        <v>83</v>
      </c>
      <c r="G58" s="22" t="s">
        <v>328</v>
      </c>
      <c r="H58" s="35" t="s">
        <v>212</v>
      </c>
    </row>
    <row r="59" spans="2:8" ht="30" customHeight="1" x14ac:dyDescent="0.3">
      <c r="B59" s="34">
        <v>21</v>
      </c>
      <c r="C59" s="53" t="s">
        <v>345</v>
      </c>
      <c r="D59" s="9">
        <v>0.67708333333333304</v>
      </c>
      <c r="E59" s="9">
        <v>0.6875</v>
      </c>
      <c r="F59" s="22" t="s">
        <v>86</v>
      </c>
      <c r="G59" s="22" t="s">
        <v>324</v>
      </c>
      <c r="H59" s="35" t="s">
        <v>223</v>
      </c>
    </row>
    <row r="60" spans="2:8" ht="30" customHeight="1" x14ac:dyDescent="0.3">
      <c r="B60" s="34">
        <v>22</v>
      </c>
      <c r="C60" s="53" t="s">
        <v>345</v>
      </c>
      <c r="D60" s="9">
        <v>0.687499999999999</v>
      </c>
      <c r="E60" s="9">
        <v>0.69791666666666696</v>
      </c>
      <c r="F60" s="15" t="s">
        <v>103</v>
      </c>
      <c r="G60" s="22" t="s">
        <v>320</v>
      </c>
      <c r="H60" s="39" t="s">
        <v>222</v>
      </c>
    </row>
    <row r="61" spans="2:8" ht="30" customHeight="1" x14ac:dyDescent="0.3">
      <c r="B61" s="34">
        <v>23</v>
      </c>
      <c r="C61" s="53" t="s">
        <v>345</v>
      </c>
      <c r="D61" s="9">
        <v>0.69791666666666596</v>
      </c>
      <c r="E61" s="9">
        <v>0.70833333333333304</v>
      </c>
      <c r="F61" s="22" t="s">
        <v>87</v>
      </c>
      <c r="G61" s="22" t="s">
        <v>332</v>
      </c>
      <c r="H61" s="39" t="s">
        <v>339</v>
      </c>
    </row>
    <row r="62" spans="2:8" ht="30" customHeight="1" x14ac:dyDescent="0.3">
      <c r="B62" s="34">
        <v>24</v>
      </c>
      <c r="C62" s="53" t="s">
        <v>345</v>
      </c>
      <c r="D62" s="9">
        <v>0.70833333333333304</v>
      </c>
      <c r="E62" s="9">
        <v>0.71875</v>
      </c>
      <c r="F62" s="22" t="s">
        <v>88</v>
      </c>
      <c r="G62" s="22" t="s">
        <v>320</v>
      </c>
      <c r="H62" s="35" t="s">
        <v>210</v>
      </c>
    </row>
    <row r="63" spans="2:8" ht="30" customHeight="1" x14ac:dyDescent="0.3">
      <c r="B63" s="34">
        <v>25</v>
      </c>
      <c r="C63" s="53" t="s">
        <v>345</v>
      </c>
      <c r="D63" s="9">
        <v>0.71875</v>
      </c>
      <c r="E63" s="9">
        <v>0.72916666666666696</v>
      </c>
      <c r="F63" s="22" t="s">
        <v>89</v>
      </c>
      <c r="G63" s="22" t="s">
        <v>320</v>
      </c>
      <c r="H63" s="35" t="s">
        <v>234</v>
      </c>
    </row>
    <row r="64" spans="2:8" ht="30" customHeight="1" thickBot="1" x14ac:dyDescent="0.35">
      <c r="B64" s="48">
        <v>26</v>
      </c>
      <c r="C64" s="49" t="s">
        <v>345</v>
      </c>
      <c r="D64" s="50">
        <v>0.72916666666666696</v>
      </c>
      <c r="E64" s="50">
        <v>0.73958333333333404</v>
      </c>
      <c r="F64" s="49" t="s">
        <v>90</v>
      </c>
      <c r="G64" s="49" t="s">
        <v>320</v>
      </c>
      <c r="H64" s="51" t="s">
        <v>214</v>
      </c>
    </row>
    <row r="65" spans="2:8" ht="24.95" customHeight="1" thickBot="1" x14ac:dyDescent="0.35">
      <c r="B65" s="44"/>
      <c r="C65" s="45"/>
      <c r="D65" s="46"/>
      <c r="E65" s="46"/>
      <c r="F65" s="45"/>
      <c r="G65" s="45"/>
      <c r="H65" s="47"/>
    </row>
    <row r="66" spans="2:8" ht="33.950000000000003" customHeight="1" thickBot="1" x14ac:dyDescent="0.35">
      <c r="B66" s="55" t="s">
        <v>239</v>
      </c>
      <c r="C66" s="56" t="s">
        <v>333</v>
      </c>
      <c r="D66" s="56" t="s">
        <v>107</v>
      </c>
      <c r="E66" s="56" t="s">
        <v>108</v>
      </c>
      <c r="F66" s="56" t="s">
        <v>310</v>
      </c>
      <c r="G66" s="56" t="s">
        <v>238</v>
      </c>
      <c r="H66" s="57" t="s">
        <v>106</v>
      </c>
    </row>
    <row r="67" spans="2:8" ht="30" customHeight="1" thickTop="1" x14ac:dyDescent="0.3">
      <c r="B67" s="52">
        <v>1</v>
      </c>
      <c r="C67" s="53" t="s">
        <v>346</v>
      </c>
      <c r="D67" s="54">
        <v>0.41666666666666669</v>
      </c>
      <c r="E67" s="54">
        <v>0.42708333333333331</v>
      </c>
      <c r="F67" s="53" t="s">
        <v>91</v>
      </c>
      <c r="G67" s="53" t="s">
        <v>324</v>
      </c>
      <c r="H67" s="38" t="s">
        <v>213</v>
      </c>
    </row>
    <row r="68" spans="2:8" ht="30" customHeight="1" x14ac:dyDescent="0.3">
      <c r="B68" s="34">
        <v>2</v>
      </c>
      <c r="C68" s="53" t="s">
        <v>346</v>
      </c>
      <c r="D68" s="9">
        <v>0.42708333333333331</v>
      </c>
      <c r="E68" s="9">
        <v>0.4375</v>
      </c>
      <c r="F68" s="22" t="s">
        <v>92</v>
      </c>
      <c r="G68" s="22" t="s">
        <v>320</v>
      </c>
      <c r="H68" s="39" t="s">
        <v>341</v>
      </c>
    </row>
    <row r="69" spans="2:8" ht="30" customHeight="1" x14ac:dyDescent="0.3">
      <c r="B69" s="34">
        <v>3</v>
      </c>
      <c r="C69" s="53" t="s">
        <v>346</v>
      </c>
      <c r="D69" s="9">
        <v>0.4375</v>
      </c>
      <c r="E69" s="9">
        <v>0.44791666666666702</v>
      </c>
      <c r="F69" s="22" t="s">
        <v>93</v>
      </c>
      <c r="G69" s="22" t="s">
        <v>327</v>
      </c>
      <c r="H69" s="35" t="s">
        <v>215</v>
      </c>
    </row>
    <row r="70" spans="2:8" ht="30" customHeight="1" x14ac:dyDescent="0.3">
      <c r="B70" s="34">
        <v>4</v>
      </c>
      <c r="C70" s="53" t="s">
        <v>346</v>
      </c>
      <c r="D70" s="9">
        <v>0.44791666666666702</v>
      </c>
      <c r="E70" s="9">
        <v>0.45833333333333298</v>
      </c>
      <c r="F70" s="22" t="s">
        <v>94</v>
      </c>
      <c r="G70" s="22" t="s">
        <v>324</v>
      </c>
      <c r="H70" s="35" t="s">
        <v>208</v>
      </c>
    </row>
    <row r="71" spans="2:8" ht="30" customHeight="1" x14ac:dyDescent="0.3">
      <c r="B71" s="34">
        <v>5</v>
      </c>
      <c r="C71" s="53" t="s">
        <v>346</v>
      </c>
      <c r="D71" s="9">
        <v>0.45833333333333298</v>
      </c>
      <c r="E71" s="9">
        <v>0.46875</v>
      </c>
      <c r="F71" s="22" t="s">
        <v>96</v>
      </c>
      <c r="G71" s="22" t="s">
        <v>328</v>
      </c>
      <c r="H71" s="35" t="s">
        <v>201</v>
      </c>
    </row>
    <row r="72" spans="2:8" ht="30" customHeight="1" x14ac:dyDescent="0.3">
      <c r="B72" s="34">
        <v>6</v>
      </c>
      <c r="C72" s="53" t="s">
        <v>346</v>
      </c>
      <c r="D72" s="9">
        <v>0.46875</v>
      </c>
      <c r="E72" s="9">
        <v>0.47916666666666702</v>
      </c>
      <c r="F72" s="22" t="s">
        <v>97</v>
      </c>
      <c r="G72" s="22" t="s">
        <v>324</v>
      </c>
      <c r="H72" s="35" t="s">
        <v>237</v>
      </c>
    </row>
    <row r="73" spans="2:8" ht="30" customHeight="1" x14ac:dyDescent="0.3">
      <c r="B73" s="34">
        <v>7</v>
      </c>
      <c r="C73" s="53" t="s">
        <v>346</v>
      </c>
      <c r="D73" s="9">
        <v>0.47916666666666602</v>
      </c>
      <c r="E73" s="9">
        <v>0.48958333333333298</v>
      </c>
      <c r="F73" s="22" t="s">
        <v>99</v>
      </c>
      <c r="G73" s="22" t="s">
        <v>320</v>
      </c>
      <c r="H73" s="35" t="s">
        <v>211</v>
      </c>
    </row>
    <row r="74" spans="2:8" ht="30" customHeight="1" x14ac:dyDescent="0.3">
      <c r="B74" s="34">
        <v>8</v>
      </c>
      <c r="C74" s="53" t="s">
        <v>346</v>
      </c>
      <c r="D74" s="9">
        <v>0.48958333333333298</v>
      </c>
      <c r="E74" s="9">
        <v>0.5</v>
      </c>
      <c r="F74" s="22" t="s">
        <v>95</v>
      </c>
      <c r="G74" s="22" t="s">
        <v>324</v>
      </c>
      <c r="H74" s="35" t="s">
        <v>209</v>
      </c>
    </row>
    <row r="75" spans="2:8" ht="30" customHeight="1" x14ac:dyDescent="0.3">
      <c r="B75" s="34">
        <v>9</v>
      </c>
      <c r="C75" s="22" t="s">
        <v>346</v>
      </c>
      <c r="D75" s="9">
        <v>0.5</v>
      </c>
      <c r="E75" s="9">
        <v>0.51041666666666696</v>
      </c>
      <c r="F75" s="22" t="s">
        <v>82</v>
      </c>
      <c r="G75" s="22" t="s">
        <v>319</v>
      </c>
      <c r="H75" s="35" t="s">
        <v>216</v>
      </c>
    </row>
    <row r="76" spans="2:8" ht="30" customHeight="1" x14ac:dyDescent="0.3">
      <c r="B76" s="34">
        <v>10</v>
      </c>
      <c r="C76" s="22" t="s">
        <v>346</v>
      </c>
      <c r="D76" s="9">
        <v>0.51041666666666596</v>
      </c>
      <c r="E76" s="9">
        <v>0.52083333333333304</v>
      </c>
      <c r="F76" s="22" t="s">
        <v>73</v>
      </c>
      <c r="G76" s="22" t="s">
        <v>312</v>
      </c>
      <c r="H76" s="35" t="s">
        <v>172</v>
      </c>
    </row>
    <row r="77" spans="2:8" ht="30" customHeight="1" x14ac:dyDescent="0.3">
      <c r="B77" s="34">
        <v>11</v>
      </c>
      <c r="C77" s="22" t="s">
        <v>346</v>
      </c>
      <c r="D77" s="9">
        <v>0.52083333333333304</v>
      </c>
      <c r="E77" s="9">
        <v>0.53125</v>
      </c>
      <c r="F77" s="22" t="s">
        <v>47</v>
      </c>
      <c r="G77" s="22" t="s">
        <v>317</v>
      </c>
      <c r="H77" s="35" t="s">
        <v>146</v>
      </c>
    </row>
    <row r="78" spans="2:8" ht="30" customHeight="1" x14ac:dyDescent="0.3">
      <c r="B78" s="34">
        <v>12</v>
      </c>
      <c r="C78" s="22" t="s">
        <v>346</v>
      </c>
      <c r="D78" s="9">
        <v>0.53125</v>
      </c>
      <c r="E78" s="9">
        <v>0.54166666666666696</v>
      </c>
      <c r="F78" s="22" t="s">
        <v>54</v>
      </c>
      <c r="G78" s="22" t="s">
        <v>325</v>
      </c>
      <c r="H78" s="35" t="s">
        <v>167</v>
      </c>
    </row>
    <row r="79" spans="2:8" ht="30" customHeight="1" x14ac:dyDescent="0.3">
      <c r="B79" s="34">
        <v>13</v>
      </c>
      <c r="C79" s="22" t="s">
        <v>346</v>
      </c>
      <c r="D79" s="9">
        <v>0.58333333333333304</v>
      </c>
      <c r="E79" s="9">
        <v>0.59375</v>
      </c>
      <c r="F79" s="22" t="s">
        <v>56</v>
      </c>
      <c r="G79" s="22" t="s">
        <v>326</v>
      </c>
      <c r="H79" s="35" t="s">
        <v>195</v>
      </c>
    </row>
    <row r="80" spans="2:8" ht="30" customHeight="1" x14ac:dyDescent="0.3">
      <c r="B80" s="34">
        <v>14</v>
      </c>
      <c r="C80" s="22" t="s">
        <v>346</v>
      </c>
      <c r="D80" s="9">
        <v>0.59375</v>
      </c>
      <c r="E80" s="9">
        <v>0.60416666666666696</v>
      </c>
      <c r="F80" s="22" t="s">
        <v>58</v>
      </c>
      <c r="G80" s="22" t="s">
        <v>327</v>
      </c>
      <c r="H80" s="35" t="s">
        <v>178</v>
      </c>
    </row>
    <row r="81" spans="2:8" ht="30" customHeight="1" x14ac:dyDescent="0.3">
      <c r="B81" s="34">
        <v>15</v>
      </c>
      <c r="C81" s="22" t="s">
        <v>346</v>
      </c>
      <c r="D81" s="9">
        <v>0.60416666666666596</v>
      </c>
      <c r="E81" s="9">
        <v>0.61458333333333304</v>
      </c>
      <c r="F81" s="22" t="s">
        <v>68</v>
      </c>
      <c r="G81" s="22" t="s">
        <v>325</v>
      </c>
      <c r="H81" s="35" t="s">
        <v>187</v>
      </c>
    </row>
    <row r="82" spans="2:8" ht="30" customHeight="1" x14ac:dyDescent="0.3">
      <c r="B82" s="34">
        <v>16</v>
      </c>
      <c r="C82" s="22" t="s">
        <v>346</v>
      </c>
      <c r="D82" s="9">
        <v>0.61458333333333304</v>
      </c>
      <c r="E82" s="9">
        <v>0.625</v>
      </c>
      <c r="F82" s="22" t="s">
        <v>70</v>
      </c>
      <c r="G82" s="22" t="s">
        <v>314</v>
      </c>
      <c r="H82" s="35" t="s">
        <v>183</v>
      </c>
    </row>
    <row r="83" spans="2:8" ht="30" customHeight="1" x14ac:dyDescent="0.3">
      <c r="B83" s="34">
        <v>17</v>
      </c>
      <c r="C83" s="22" t="s">
        <v>346</v>
      </c>
      <c r="D83" s="9">
        <v>0.625</v>
      </c>
      <c r="E83" s="9">
        <v>0.63541666666666696</v>
      </c>
      <c r="F83" s="22" t="s">
        <v>27</v>
      </c>
      <c r="G83" s="22" t="s">
        <v>315</v>
      </c>
      <c r="H83" s="35" t="s">
        <v>128</v>
      </c>
    </row>
    <row r="84" spans="2:8" ht="30" customHeight="1" x14ac:dyDescent="0.3">
      <c r="B84" s="34">
        <v>18</v>
      </c>
      <c r="C84" s="22" t="s">
        <v>346</v>
      </c>
      <c r="D84" s="9">
        <v>0.63541666666666596</v>
      </c>
      <c r="E84" s="9">
        <v>0.64583333333333304</v>
      </c>
      <c r="F84" s="22" t="s">
        <v>85</v>
      </c>
      <c r="G84" s="22" t="s">
        <v>325</v>
      </c>
      <c r="H84" s="35" t="s">
        <v>224</v>
      </c>
    </row>
    <row r="85" spans="2:8" ht="30" customHeight="1" x14ac:dyDescent="0.3">
      <c r="B85" s="34">
        <v>19</v>
      </c>
      <c r="C85" s="22" t="s">
        <v>346</v>
      </c>
      <c r="D85" s="9">
        <v>0.64583333333333304</v>
      </c>
      <c r="E85" s="9">
        <v>0.65625</v>
      </c>
      <c r="F85" s="61" t="s">
        <v>228</v>
      </c>
      <c r="G85" s="22" t="s">
        <v>313</v>
      </c>
      <c r="H85" s="35" t="s">
        <v>229</v>
      </c>
    </row>
    <row r="86" spans="2:8" ht="30" customHeight="1" x14ac:dyDescent="0.3">
      <c r="B86" s="34">
        <v>20</v>
      </c>
      <c r="C86" s="22" t="s">
        <v>346</v>
      </c>
      <c r="D86" s="9">
        <v>0.656249999999999</v>
      </c>
      <c r="E86" s="9">
        <v>0.66666666666666696</v>
      </c>
      <c r="F86" s="22" t="s">
        <v>101</v>
      </c>
      <c r="G86" s="22" t="s">
        <v>313</v>
      </c>
      <c r="H86" s="35" t="s">
        <v>203</v>
      </c>
    </row>
    <row r="87" spans="2:8" ht="30" customHeight="1" x14ac:dyDescent="0.3">
      <c r="B87" s="34">
        <v>21</v>
      </c>
      <c r="C87" s="22" t="s">
        <v>346</v>
      </c>
      <c r="D87" s="9">
        <v>0.67708333333333304</v>
      </c>
      <c r="E87" s="9">
        <v>0.6875</v>
      </c>
      <c r="F87" s="22" t="s">
        <v>43</v>
      </c>
      <c r="G87" s="22" t="s">
        <v>314</v>
      </c>
      <c r="H87" s="35" t="s">
        <v>138</v>
      </c>
    </row>
    <row r="88" spans="2:8" ht="30" customHeight="1" x14ac:dyDescent="0.3">
      <c r="B88" s="34">
        <v>22</v>
      </c>
      <c r="C88" s="22" t="s">
        <v>346</v>
      </c>
      <c r="D88" s="9">
        <v>0.687499999999999</v>
      </c>
      <c r="E88" s="9">
        <v>0.69791666666666696</v>
      </c>
      <c r="F88" s="61" t="s">
        <v>348</v>
      </c>
      <c r="G88" s="22" t="s">
        <v>325</v>
      </c>
      <c r="H88" s="35" t="s">
        <v>353</v>
      </c>
    </row>
    <row r="89" spans="2:8" ht="30" customHeight="1" x14ac:dyDescent="0.3">
      <c r="B89" s="34">
        <v>23</v>
      </c>
      <c r="C89" s="22" t="s">
        <v>346</v>
      </c>
      <c r="D89" s="9">
        <v>0.69791666666666596</v>
      </c>
      <c r="E89" s="9">
        <v>0.70833333333333304</v>
      </c>
      <c r="F89" s="22" t="s">
        <v>349</v>
      </c>
      <c r="G89" s="22" t="s">
        <v>323</v>
      </c>
      <c r="H89" s="35" t="s">
        <v>354</v>
      </c>
    </row>
    <row r="90" spans="2:8" ht="30" customHeight="1" x14ac:dyDescent="0.3">
      <c r="B90" s="34">
        <v>24</v>
      </c>
      <c r="C90" s="22" t="s">
        <v>346</v>
      </c>
      <c r="D90" s="9">
        <v>0.70833333333333304</v>
      </c>
      <c r="E90" s="9">
        <v>0.71875</v>
      </c>
      <c r="F90" s="22" t="s">
        <v>350</v>
      </c>
      <c r="G90" s="22" t="s">
        <v>325</v>
      </c>
      <c r="H90" s="35" t="s">
        <v>355</v>
      </c>
    </row>
    <row r="91" spans="2:8" ht="30" customHeight="1" x14ac:dyDescent="0.3">
      <c r="B91" s="34">
        <v>25</v>
      </c>
      <c r="C91" s="22" t="s">
        <v>346</v>
      </c>
      <c r="D91" s="9">
        <v>0.71875</v>
      </c>
      <c r="E91" s="9">
        <v>0.72916666666666696</v>
      </c>
      <c r="F91" s="22" t="s">
        <v>351</v>
      </c>
      <c r="G91" s="22" t="s">
        <v>320</v>
      </c>
      <c r="H91" s="39" t="s">
        <v>356</v>
      </c>
    </row>
    <row r="92" spans="2:8" ht="30" customHeight="1" thickBot="1" x14ac:dyDescent="0.35">
      <c r="B92" s="48">
        <v>26</v>
      </c>
      <c r="C92" s="49" t="s">
        <v>346</v>
      </c>
      <c r="D92" s="50">
        <v>0.72916666666666696</v>
      </c>
      <c r="E92" s="50">
        <v>0.73958333333333404</v>
      </c>
      <c r="F92" s="49" t="s">
        <v>352</v>
      </c>
      <c r="G92" s="49" t="s">
        <v>347</v>
      </c>
      <c r="H92" s="51" t="s">
        <v>357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2:H2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3BA5-4620-4FBD-B590-9490AD711ACC}">
  <sheetPr codeName="Sheet4"/>
  <dimension ref="A5:M16"/>
  <sheetViews>
    <sheetView workbookViewId="0">
      <selection activeCell="D20" sqref="D20"/>
    </sheetView>
  </sheetViews>
  <sheetFormatPr defaultRowHeight="16.5" x14ac:dyDescent="0.3"/>
  <cols>
    <col min="1" max="1" width="16.625" customWidth="1"/>
    <col min="2" max="2" width="22.125" customWidth="1"/>
    <col min="3" max="3" width="23.625" customWidth="1"/>
    <col min="4" max="4" width="44.25" customWidth="1"/>
    <col min="5" max="5" width="16.5" customWidth="1"/>
    <col min="6" max="6" width="8.875" customWidth="1"/>
    <col min="9" max="9" width="19.375" customWidth="1"/>
    <col min="10" max="11" width="23" customWidth="1"/>
    <col min="12" max="12" width="14.125" customWidth="1"/>
    <col min="13" max="13" width="21.375" customWidth="1"/>
  </cols>
  <sheetData>
    <row r="5" spans="1:13" ht="27" x14ac:dyDescent="0.3">
      <c r="A5" s="1" t="s">
        <v>26</v>
      </c>
      <c r="B5" s="1" t="s">
        <v>315</v>
      </c>
      <c r="C5" s="1" t="s">
        <v>27</v>
      </c>
      <c r="D5" s="2" t="s">
        <v>128</v>
      </c>
      <c r="E5" s="3" t="s">
        <v>153</v>
      </c>
      <c r="F5" s="2">
        <f t="shared" ref="F5" si="0">G5-1</f>
        <v>6</v>
      </c>
      <c r="G5" s="2">
        <v>7</v>
      </c>
      <c r="H5" s="2" t="s">
        <v>129</v>
      </c>
      <c r="I5" s="3" t="s">
        <v>154</v>
      </c>
      <c r="J5" s="2" t="s">
        <v>130</v>
      </c>
      <c r="K5" s="3" t="s">
        <v>155</v>
      </c>
      <c r="L5" s="4" t="s">
        <v>131</v>
      </c>
      <c r="M5" s="2" t="s">
        <v>132</v>
      </c>
    </row>
    <row r="6" spans="1:13" ht="27" x14ac:dyDescent="0.3">
      <c r="A6" s="1" t="s">
        <v>7</v>
      </c>
      <c r="B6" s="1" t="s">
        <v>314</v>
      </c>
      <c r="C6" s="1" t="s">
        <v>43</v>
      </c>
      <c r="D6" s="5" t="s">
        <v>138</v>
      </c>
      <c r="E6" s="5" t="s">
        <v>110</v>
      </c>
      <c r="F6" s="5">
        <f>G6-1</f>
        <v>6</v>
      </c>
      <c r="G6" s="5">
        <v>7</v>
      </c>
      <c r="H6" s="5" t="s">
        <v>134</v>
      </c>
      <c r="I6" s="5" t="s">
        <v>126</v>
      </c>
      <c r="J6" s="5"/>
      <c r="K6" s="6" t="s">
        <v>139</v>
      </c>
      <c r="L6" s="7" t="s">
        <v>140</v>
      </c>
      <c r="M6" s="8" t="s">
        <v>141</v>
      </c>
    </row>
    <row r="7" spans="1:13" ht="27" x14ac:dyDescent="0.3">
      <c r="A7" s="1" t="s">
        <v>46</v>
      </c>
      <c r="B7" s="1" t="s">
        <v>317</v>
      </c>
      <c r="C7" s="1" t="s">
        <v>47</v>
      </c>
      <c r="D7" s="5" t="s">
        <v>146</v>
      </c>
      <c r="E7" s="5" t="s">
        <v>143</v>
      </c>
      <c r="F7" s="5">
        <f t="shared" ref="F7:F10" si="1">G7-1</f>
        <v>4</v>
      </c>
      <c r="G7" s="5">
        <v>5</v>
      </c>
      <c r="H7" s="5" t="s">
        <v>147</v>
      </c>
      <c r="I7" s="5" t="s">
        <v>148</v>
      </c>
      <c r="J7" s="5"/>
      <c r="K7" s="6" t="s">
        <v>149</v>
      </c>
      <c r="L7" s="7" t="s">
        <v>150</v>
      </c>
      <c r="M7" s="5" t="s">
        <v>151</v>
      </c>
    </row>
    <row r="8" spans="1:13" ht="27" x14ac:dyDescent="0.3">
      <c r="A8" s="1" t="s">
        <v>53</v>
      </c>
      <c r="B8" s="1" t="s">
        <v>325</v>
      </c>
      <c r="C8" s="1" t="s">
        <v>54</v>
      </c>
      <c r="D8" s="5" t="s">
        <v>167</v>
      </c>
      <c r="E8" s="5" t="s">
        <v>143</v>
      </c>
      <c r="F8" s="5">
        <f t="shared" si="1"/>
        <v>5</v>
      </c>
      <c r="G8" s="5">
        <v>6</v>
      </c>
      <c r="H8" s="5" t="s">
        <v>165</v>
      </c>
      <c r="I8" s="5" t="s">
        <v>115</v>
      </c>
      <c r="J8" s="5"/>
      <c r="K8" s="6" t="s">
        <v>168</v>
      </c>
      <c r="L8" s="7" t="s">
        <v>169</v>
      </c>
      <c r="M8" s="5" t="s">
        <v>170</v>
      </c>
    </row>
    <row r="9" spans="1:13" ht="26.25" x14ac:dyDescent="0.3">
      <c r="A9" s="1" t="s">
        <v>55</v>
      </c>
      <c r="B9" s="1" t="s">
        <v>326</v>
      </c>
      <c r="C9" s="1" t="s">
        <v>56</v>
      </c>
      <c r="D9" s="5" t="s">
        <v>195</v>
      </c>
      <c r="E9" s="5" t="s">
        <v>143</v>
      </c>
      <c r="F9" s="5">
        <f t="shared" si="1"/>
        <v>5</v>
      </c>
      <c r="G9" s="5">
        <v>6</v>
      </c>
      <c r="H9" s="5" t="s">
        <v>196</v>
      </c>
      <c r="I9" s="5" t="s">
        <v>123</v>
      </c>
      <c r="J9" s="5"/>
      <c r="K9" s="6" t="s">
        <v>197</v>
      </c>
      <c r="L9" s="7" t="s">
        <v>198</v>
      </c>
      <c r="M9" s="5" t="s">
        <v>199</v>
      </c>
    </row>
    <row r="10" spans="1:13" ht="27" x14ac:dyDescent="0.3">
      <c r="A10" s="1" t="s">
        <v>57</v>
      </c>
      <c r="B10" s="1" t="s">
        <v>327</v>
      </c>
      <c r="C10" s="1" t="s">
        <v>58</v>
      </c>
      <c r="D10" s="5" t="s">
        <v>178</v>
      </c>
      <c r="E10" s="5" t="s">
        <v>157</v>
      </c>
      <c r="F10" s="5">
        <f t="shared" si="1"/>
        <v>3</v>
      </c>
      <c r="G10" s="5">
        <v>4</v>
      </c>
      <c r="H10" s="5" t="s">
        <v>179</v>
      </c>
      <c r="I10" s="5" t="s">
        <v>112</v>
      </c>
      <c r="J10" s="5"/>
      <c r="K10" s="6" t="s">
        <v>180</v>
      </c>
      <c r="L10" s="7" t="s">
        <v>181</v>
      </c>
      <c r="M10" s="5" t="s">
        <v>182</v>
      </c>
    </row>
    <row r="11" spans="1:13" ht="27" x14ac:dyDescent="0.3">
      <c r="A11" s="1" t="s">
        <v>67</v>
      </c>
      <c r="B11" s="1" t="s">
        <v>325</v>
      </c>
      <c r="C11" s="1" t="s">
        <v>68</v>
      </c>
      <c r="D11" s="5" t="s">
        <v>187</v>
      </c>
      <c r="E11" s="5" t="s">
        <v>143</v>
      </c>
      <c r="F11" s="5">
        <v>2</v>
      </c>
      <c r="G11" s="5">
        <v>3</v>
      </c>
      <c r="H11" s="5" t="s">
        <v>165</v>
      </c>
      <c r="I11" s="5" t="s">
        <v>123</v>
      </c>
      <c r="J11" s="5"/>
      <c r="K11" s="6" t="s">
        <v>188</v>
      </c>
      <c r="L11" s="7" t="s">
        <v>189</v>
      </c>
      <c r="M11" s="5" t="s">
        <v>190</v>
      </c>
    </row>
    <row r="12" spans="1:13" ht="27" x14ac:dyDescent="0.3">
      <c r="A12" s="1" t="s">
        <v>69</v>
      </c>
      <c r="B12" s="1" t="s">
        <v>314</v>
      </c>
      <c r="C12" s="1" t="s">
        <v>70</v>
      </c>
      <c r="D12" s="5" t="s">
        <v>183</v>
      </c>
      <c r="E12" s="5"/>
      <c r="F12" s="5">
        <v>6</v>
      </c>
      <c r="G12" s="5">
        <v>7</v>
      </c>
      <c r="H12" s="5" t="s">
        <v>159</v>
      </c>
      <c r="I12" s="5"/>
      <c r="J12" s="5" t="s">
        <v>160</v>
      </c>
      <c r="K12" s="6" t="s">
        <v>184</v>
      </c>
      <c r="L12" s="7" t="s">
        <v>185</v>
      </c>
      <c r="M12" s="5" t="s">
        <v>186</v>
      </c>
    </row>
    <row r="13" spans="1:13" ht="27" x14ac:dyDescent="0.3">
      <c r="A13" s="1" t="s">
        <v>81</v>
      </c>
      <c r="B13" s="1" t="s">
        <v>319</v>
      </c>
      <c r="C13" s="1" t="s">
        <v>82</v>
      </c>
      <c r="D13" s="5" t="s">
        <v>216</v>
      </c>
      <c r="E13" s="5" t="s">
        <v>143</v>
      </c>
      <c r="F13" s="5">
        <v>5</v>
      </c>
      <c r="G13" s="5">
        <v>6</v>
      </c>
      <c r="H13" s="5" t="s">
        <v>217</v>
      </c>
      <c r="I13" s="5" t="s">
        <v>123</v>
      </c>
      <c r="J13" s="5"/>
      <c r="K13" s="11" t="s">
        <v>218</v>
      </c>
      <c r="L13" s="7" t="s">
        <v>219</v>
      </c>
      <c r="M13" s="5" t="s">
        <v>220</v>
      </c>
    </row>
    <row r="14" spans="1:13" ht="27" x14ac:dyDescent="0.3">
      <c r="A14" s="1" t="s">
        <v>84</v>
      </c>
      <c r="B14" s="1" t="s">
        <v>325</v>
      </c>
      <c r="C14" s="1" t="s">
        <v>85</v>
      </c>
      <c r="D14" s="5" t="s">
        <v>224</v>
      </c>
      <c r="E14" s="5" t="s">
        <v>143</v>
      </c>
      <c r="F14" s="5">
        <v>4</v>
      </c>
      <c r="G14" s="5">
        <v>5</v>
      </c>
      <c r="H14" s="5" t="s">
        <v>165</v>
      </c>
      <c r="I14" s="5"/>
      <c r="J14" s="5"/>
      <c r="K14" s="6" t="s">
        <v>225</v>
      </c>
      <c r="L14" s="7" t="s">
        <v>226</v>
      </c>
      <c r="M14" s="1" t="s">
        <v>227</v>
      </c>
    </row>
    <row r="15" spans="1:13" ht="40.5" x14ac:dyDescent="0.3">
      <c r="A15" s="1" t="s">
        <v>98</v>
      </c>
      <c r="B15" s="1" t="s">
        <v>313</v>
      </c>
      <c r="C15" s="5" t="s">
        <v>228</v>
      </c>
      <c r="D15" s="5" t="s">
        <v>229</v>
      </c>
      <c r="E15" s="5" t="s">
        <v>143</v>
      </c>
      <c r="F15" s="5">
        <v>2</v>
      </c>
      <c r="G15" s="5">
        <v>3</v>
      </c>
      <c r="H15" s="5" t="s">
        <v>230</v>
      </c>
      <c r="I15" s="5" t="s">
        <v>162</v>
      </c>
      <c r="J15" s="5"/>
      <c r="K15" s="6" t="s">
        <v>231</v>
      </c>
      <c r="L15" s="7" t="s">
        <v>232</v>
      </c>
      <c r="M15" s="5" t="s">
        <v>233</v>
      </c>
    </row>
    <row r="16" spans="1:13" ht="27" x14ac:dyDescent="0.3">
      <c r="A16" s="1" t="s">
        <v>100</v>
      </c>
      <c r="B16" s="1" t="s">
        <v>313</v>
      </c>
      <c r="C16" s="1" t="s">
        <v>101</v>
      </c>
      <c r="D16" s="5" t="s">
        <v>203</v>
      </c>
      <c r="E16" s="5" t="s">
        <v>143</v>
      </c>
      <c r="F16" s="5">
        <v>4</v>
      </c>
      <c r="G16" s="5">
        <v>5</v>
      </c>
      <c r="H16" s="5" t="s">
        <v>204</v>
      </c>
      <c r="I16" s="5" t="s">
        <v>123</v>
      </c>
      <c r="J16" s="5"/>
      <c r="K16" s="6" t="s">
        <v>205</v>
      </c>
      <c r="L16" s="7" t="s">
        <v>206</v>
      </c>
      <c r="M16" s="5" t="s">
        <v>207</v>
      </c>
    </row>
  </sheetData>
  <phoneticPr fontId="1" type="noConversion"/>
  <dataValidations count="2">
    <dataValidation type="list" allowBlank="1" showInputMessage="1" showErrorMessage="1" sqref="I6 I8:I16" xr:uid="{4830E984-AF85-48B8-BFBC-F39CD013A92F}">
      <formula1>"융합형-인공지능융합AI+x, 융합형-분야/학과간융합, 융합형-6T기술융합, 융합형-세대간융합, LF활용형, 기업연계형"</formula1>
    </dataValidation>
    <dataValidation type="list" allowBlank="1" showInputMessage="1" showErrorMessage="1" sqref="E6:E16" xr:uid="{2F8FC333-9645-4B97-8276-4512CF28EC61}">
      <formula1>"제품생산(제조), 반도체 기술, IT관련 기술, 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하이스쿨 미제출자</vt:lpstr>
      <vt:lpstr>예선 발표 안내</vt:lpstr>
      <vt:lpstr>폴리텍리그</vt:lpstr>
      <vt:lpstr>폴리텍 미제출자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Lepl</dc:creator>
  <cp:lastModifiedBy>Lepl</cp:lastModifiedBy>
  <dcterms:created xsi:type="dcterms:W3CDTF">2021-08-23T00:58:06Z</dcterms:created>
  <dcterms:modified xsi:type="dcterms:W3CDTF">2021-08-27T00:50:16Z</dcterms:modified>
</cp:coreProperties>
</file>